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4.xml" ContentType="application/vnd.openxmlformats-officedocument.spreadsheetml.comments+xml"/>
  <Override PartName="/xl/drawings/drawing11.xml" ContentType="application/vnd.openxmlformats-officedocument.drawing+xml"/>
  <Override PartName="/xl/comments5.xml" ContentType="application/vnd.openxmlformats-officedocument.spreadsheetml.comments+xml"/>
  <Override PartName="/xl/drawings/drawing12.xml" ContentType="application/vnd.openxmlformats-officedocument.drawing+xml"/>
  <Override PartName="/xl/comments6.xml" ContentType="application/vnd.openxmlformats-officedocument.spreadsheetml.comments+xml"/>
  <Override PartName="/xl/drawings/drawing13.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0116"/>
  <workbookPr defaultThemeVersion="166925"/>
  <mc:AlternateContent xmlns:mc="http://schemas.openxmlformats.org/markup-compatibility/2006">
    <mc:Choice Requires="x15">
      <x15ac:absPath xmlns:x15ac="http://schemas.microsoft.com/office/spreadsheetml/2010/11/ac" url="/Users/ianbryce/Documents/GK Downloadable Templates/"/>
    </mc:Choice>
  </mc:AlternateContent>
  <bookViews>
    <workbookView xWindow="0" yWindow="460" windowWidth="28800" windowHeight="16340" activeTab="6"/>
  </bookViews>
  <sheets>
    <sheet name="1. Contract Inventory" sheetId="14" r:id="rId1"/>
    <sheet name="2. Confidential Info Register" sheetId="1" r:id="rId2"/>
    <sheet name="3. Contract Change Log" sheetId="2" r:id="rId3"/>
    <sheet name="4. Disputes Log" sheetId="3" r:id="rId4"/>
    <sheet name="5. Events Calendar" sheetId="4" r:id="rId5"/>
    <sheet name="6. IP Rights Register" sheetId="5" r:id="rId6"/>
    <sheet name="7. Issues Log" sheetId="6" r:id="rId7"/>
    <sheet name="8. Lessons Learned Register" sheetId="7" r:id="rId8"/>
    <sheet name="9. Loaned Items Register" sheetId="8" r:id="rId9"/>
    <sheet name="10. Contract Management Plan" sheetId="9" r:id="rId10"/>
    <sheet name="11. Obligations Compliance Log" sheetId="10" r:id="rId11"/>
    <sheet name="12. Outstanding Matters Summary" sheetId="12" r:id="rId12"/>
    <sheet name="13. Risk Register" sheetId="11" r:id="rId13"/>
  </sheets>
  <calcPr calcId="171027"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B8" i="14" l="1"/>
  <c r="K12" i="14"/>
  <c r="J42" i="11"/>
  <c r="G42" i="11"/>
  <c r="J41" i="11"/>
  <c r="G41" i="11"/>
  <c r="J40" i="11"/>
  <c r="G40" i="11"/>
  <c r="J39" i="11"/>
  <c r="G39" i="11"/>
  <c r="J38" i="11"/>
  <c r="G38" i="11"/>
  <c r="J37" i="11"/>
  <c r="G37" i="11"/>
  <c r="J36" i="11"/>
  <c r="G36" i="11"/>
  <c r="J35" i="11"/>
  <c r="G35" i="11"/>
  <c r="J34" i="11"/>
  <c r="G34" i="11"/>
  <c r="J33" i="11"/>
  <c r="G33" i="11"/>
  <c r="J32" i="11"/>
  <c r="G32" i="11"/>
  <c r="J31" i="11"/>
  <c r="G31" i="11"/>
  <c r="J30" i="11"/>
  <c r="G30" i="11"/>
  <c r="J29" i="11"/>
  <c r="G29" i="11"/>
  <c r="J28" i="11"/>
  <c r="G28" i="11"/>
  <c r="J27" i="11"/>
  <c r="G27" i="11"/>
  <c r="J26" i="11"/>
  <c r="G26" i="11"/>
  <c r="J25" i="11"/>
  <c r="G25" i="11"/>
  <c r="J24" i="11"/>
  <c r="G24" i="11"/>
  <c r="J23" i="11"/>
  <c r="G23" i="11"/>
  <c r="J22" i="11"/>
  <c r="G22" i="11"/>
  <c r="J21" i="11"/>
  <c r="G21" i="11"/>
  <c r="J20" i="11"/>
  <c r="G20" i="11"/>
  <c r="J19" i="11"/>
  <c r="G19" i="11"/>
  <c r="J18" i="11"/>
  <c r="G18" i="11"/>
  <c r="J17" i="11"/>
  <c r="G17" i="11"/>
  <c r="J16" i="11"/>
  <c r="G16" i="11"/>
  <c r="J15" i="11"/>
  <c r="G15" i="11"/>
  <c r="J14" i="11"/>
  <c r="G14" i="11"/>
  <c r="J13" i="11"/>
  <c r="G13" i="11"/>
</calcChain>
</file>

<file path=xl/comments1.xml><?xml version="1.0" encoding="utf-8"?>
<comments xmlns="http://schemas.openxmlformats.org/spreadsheetml/2006/main">
  <authors>
    <author>Rod Linsley</author>
  </authors>
  <commentList>
    <comment ref="M11" authorId="0" shapeId="0">
      <text>
        <r>
          <rPr>
            <b/>
            <sz val="9"/>
            <color indexed="81"/>
            <rFont val="Tahoma"/>
            <family val="2"/>
          </rPr>
          <t>Rod Linsley:</t>
        </r>
        <r>
          <rPr>
            <sz val="9"/>
            <color indexed="81"/>
            <rFont val="Tahoma"/>
            <family val="2"/>
          </rPr>
          <t xml:space="preserve">
Y if this is a key contract else blank</t>
        </r>
      </text>
    </comment>
  </commentList>
</comments>
</file>

<file path=xl/comments2.xml><?xml version="1.0" encoding="utf-8"?>
<comments xmlns="http://schemas.openxmlformats.org/spreadsheetml/2006/main">
  <authors>
    <author>Rod Linsley</author>
  </authors>
  <commentList>
    <comment ref="G8" authorId="0" shapeId="0">
      <text>
        <r>
          <rPr>
            <b/>
            <sz val="9"/>
            <color indexed="81"/>
            <rFont val="Tahoma"/>
            <family val="2"/>
          </rPr>
          <t>Gatekkeeper Guidance:</t>
        </r>
        <r>
          <rPr>
            <sz val="9"/>
            <color indexed="81"/>
            <rFont val="Tahoma"/>
            <family val="2"/>
          </rPr>
          <t xml:space="preserve">
Hardcopy, softcopy, software, hardware device</t>
        </r>
      </text>
    </comment>
    <comment ref="I8" authorId="0" shapeId="0">
      <text>
        <r>
          <rPr>
            <b/>
            <sz val="9"/>
            <color indexed="81"/>
            <rFont val="Tahoma"/>
            <family val="2"/>
          </rPr>
          <t>Gatekeeper Guidance</t>
        </r>
        <r>
          <rPr>
            <sz val="9"/>
            <color indexed="81"/>
            <rFont val="Tahoma"/>
            <family val="2"/>
          </rPr>
          <t xml:space="preserve">
Confirm that end of contract action completed</t>
        </r>
      </text>
    </comment>
  </commentList>
</comments>
</file>

<file path=xl/comments3.xml><?xml version="1.0" encoding="utf-8"?>
<comments xmlns="http://schemas.openxmlformats.org/spreadsheetml/2006/main">
  <authors>
    <author>Rod Linsley</author>
  </authors>
  <commentList>
    <comment ref="F14" authorId="0" shapeId="0">
      <text>
        <r>
          <rPr>
            <b/>
            <sz val="9"/>
            <color indexed="81"/>
            <rFont val="Tahoma"/>
            <family val="2"/>
          </rPr>
          <t>Gatekeeper Guide:</t>
        </r>
        <r>
          <rPr>
            <sz val="9"/>
            <color indexed="81"/>
            <rFont val="Tahoma"/>
            <family val="2"/>
          </rPr>
          <t xml:space="preserve">
No
For Contract Term
Perpetually</t>
        </r>
      </text>
    </comment>
  </commentList>
</comments>
</file>

<file path=xl/comments4.xml><?xml version="1.0" encoding="utf-8"?>
<comments xmlns="http://schemas.openxmlformats.org/spreadsheetml/2006/main">
  <authors>
    <author>Rod Linsley</author>
  </authors>
  <commentList>
    <comment ref="A11" authorId="0" shapeId="0">
      <text>
        <r>
          <rPr>
            <b/>
            <sz val="9"/>
            <color indexed="81"/>
            <rFont val="Tahoma"/>
            <family val="2"/>
          </rPr>
          <t>Rod Linsley:</t>
        </r>
        <r>
          <rPr>
            <sz val="9"/>
            <color indexed="81"/>
            <rFont val="Tahoma"/>
            <family val="2"/>
          </rPr>
          <t xml:space="preserve">
initiation, negotiation, execution, start-up, operation, renewal, close-out</t>
        </r>
      </text>
    </comment>
  </commentList>
</comments>
</file>

<file path=xl/comments5.xml><?xml version="1.0" encoding="utf-8"?>
<comments xmlns="http://schemas.openxmlformats.org/spreadsheetml/2006/main">
  <authors>
    <author>Rod Linsley</author>
  </authors>
  <commentList>
    <comment ref="F12" authorId="0" shapeId="0">
      <text>
        <r>
          <rPr>
            <b/>
            <sz val="9"/>
            <color indexed="81"/>
            <rFont val="Tahoma"/>
            <family val="2"/>
          </rPr>
          <t>Rod Linsley:</t>
        </r>
        <r>
          <rPr>
            <sz val="9"/>
            <color indexed="81"/>
            <rFont val="Tahoma"/>
            <family val="2"/>
          </rPr>
          <t xml:space="preserve">
eg compliant
part compliant
non-compliant</t>
        </r>
      </text>
    </comment>
  </commentList>
</comments>
</file>

<file path=xl/comments6.xml><?xml version="1.0" encoding="utf-8"?>
<comments xmlns="http://schemas.openxmlformats.org/spreadsheetml/2006/main">
  <authors>
    <author>Rod Linsley</author>
  </authors>
  <commentList>
    <comment ref="G13" authorId="0" shapeId="0">
      <text>
        <r>
          <rPr>
            <b/>
            <sz val="9"/>
            <color indexed="81"/>
            <rFont val="Tahoma"/>
            <family val="2"/>
          </rPr>
          <t>Rod Linsley:</t>
        </r>
        <r>
          <rPr>
            <sz val="9"/>
            <color indexed="81"/>
            <rFont val="Tahoma"/>
            <family val="2"/>
          </rPr>
          <t xml:space="preserve">
Identify the contract change used to formally record the conclusion of the outstanding matter</t>
        </r>
      </text>
    </comment>
  </commentList>
</comments>
</file>

<file path=xl/comments7.xml><?xml version="1.0" encoding="utf-8"?>
<comments xmlns="http://schemas.openxmlformats.org/spreadsheetml/2006/main">
  <authors>
    <author>Rod Linsley</author>
  </authors>
  <commentList>
    <comment ref="B12" authorId="0" shapeId="0">
      <text>
        <r>
          <rPr>
            <b/>
            <sz val="9"/>
            <color indexed="81"/>
            <rFont val="Tahoma"/>
            <family val="2"/>
          </rPr>
          <t>Rod Linsley:</t>
        </r>
        <r>
          <rPr>
            <sz val="9"/>
            <color indexed="81"/>
            <rFont val="Tahoma"/>
            <family val="2"/>
          </rPr>
          <t xml:space="preserve">
eg financial, operational</t>
        </r>
      </text>
    </comment>
    <comment ref="E12" authorId="0" shapeId="0">
      <text>
        <r>
          <rPr>
            <b/>
            <sz val="9"/>
            <color indexed="81"/>
            <rFont val="Tahoma"/>
            <family val="2"/>
          </rPr>
          <t>Rod Linsley:</t>
        </r>
        <r>
          <rPr>
            <sz val="9"/>
            <color indexed="81"/>
            <rFont val="Tahoma"/>
            <family val="2"/>
          </rPr>
          <t xml:space="preserve">
rare
unlikely
possible
likely
almost certain</t>
        </r>
      </text>
    </comment>
    <comment ref="F12" authorId="0" shapeId="0">
      <text>
        <r>
          <rPr>
            <b/>
            <sz val="9"/>
            <color indexed="81"/>
            <rFont val="Tahoma"/>
            <family val="2"/>
          </rPr>
          <t>Rod Linsley:</t>
        </r>
        <r>
          <rPr>
            <sz val="9"/>
            <color indexed="81"/>
            <rFont val="Tahoma"/>
            <family val="2"/>
          </rPr>
          <t xml:space="preserve">
negligible
low
moderate
high
extreme</t>
        </r>
      </text>
    </comment>
    <comment ref="G12" authorId="0" shapeId="0">
      <text>
        <r>
          <rPr>
            <b/>
            <sz val="9"/>
            <color indexed="81"/>
            <rFont val="Tahoma"/>
            <family val="2"/>
          </rPr>
          <t>Rod Linsley:</t>
        </r>
        <r>
          <rPr>
            <sz val="9"/>
            <color indexed="81"/>
            <rFont val="Tahoma"/>
            <family val="2"/>
          </rPr>
          <t xml:space="preserve">
calculated</t>
        </r>
      </text>
    </comment>
    <comment ref="L12" authorId="0" shapeId="0">
      <text>
        <r>
          <rPr>
            <b/>
            <sz val="9"/>
            <color indexed="81"/>
            <rFont val="Tahoma"/>
            <family val="2"/>
          </rPr>
          <t>Rod Linsley:</t>
        </r>
        <r>
          <rPr>
            <sz val="9"/>
            <color indexed="81"/>
            <rFont val="Tahoma"/>
            <family val="2"/>
          </rPr>
          <t xml:space="preserve">
buyer, supplier, both</t>
        </r>
      </text>
    </comment>
  </commentList>
</comments>
</file>

<file path=xl/sharedStrings.xml><?xml version="1.0" encoding="utf-8"?>
<sst xmlns="http://schemas.openxmlformats.org/spreadsheetml/2006/main" count="336" uniqueCount="205">
  <si>
    <t>Confidential Information Register</t>
  </si>
  <si>
    <t>Confidential Information Disclosed</t>
  </si>
  <si>
    <t>Contract Dates</t>
  </si>
  <si>
    <t>To Supplier</t>
  </si>
  <si>
    <t>To Buyer</t>
  </si>
  <si>
    <t>#</t>
  </si>
  <si>
    <t>Supplier Name</t>
  </si>
  <si>
    <t>Contract Name</t>
  </si>
  <si>
    <t>Start</t>
  </si>
  <si>
    <t>End</t>
  </si>
  <si>
    <t>Nature of Info</t>
  </si>
  <si>
    <t>How Disclosed</t>
  </si>
  <si>
    <t>Done?</t>
  </si>
  <si>
    <t>Template by Gatekeeper</t>
  </si>
  <si>
    <t>Contract Change Log</t>
  </si>
  <si>
    <t>Contract</t>
  </si>
  <si>
    <t>Change</t>
  </si>
  <si>
    <t>Name</t>
  </si>
  <si>
    <t>From</t>
  </si>
  <si>
    <t>Change #</t>
  </si>
  <si>
    <t>Req #</t>
  </si>
  <si>
    <t>Outline</t>
  </si>
  <si>
    <t>Date</t>
  </si>
  <si>
    <t>Contract Disputes Log</t>
  </si>
  <si>
    <t>Dispute</t>
  </si>
  <si>
    <t>Resolution</t>
  </si>
  <si>
    <t>Managed By</t>
  </si>
  <si>
    <t>Details</t>
  </si>
  <si>
    <t>Notifier</t>
  </si>
  <si>
    <t>Status</t>
  </si>
  <si>
    <t>For</t>
  </si>
  <si>
    <t>For Buyer</t>
  </si>
  <si>
    <t>For Supplier</t>
  </si>
  <si>
    <t>Contract Events Calendar</t>
  </si>
  <si>
    <t>Event</t>
  </si>
  <si>
    <t>Due On</t>
  </si>
  <si>
    <t>Intellectual Property Rights Register</t>
  </si>
  <si>
    <t>Date Contract Signed</t>
  </si>
  <si>
    <t>Pre-existing IP To Be Used</t>
  </si>
  <si>
    <t xml:space="preserve">New IP To Be Transferred To </t>
  </si>
  <si>
    <t>Buyer</t>
  </si>
  <si>
    <t>Supplier Use Of New IP Allowed</t>
  </si>
  <si>
    <t>Supplier</t>
  </si>
  <si>
    <t>Buyer Use Of New IP Allowed</t>
  </si>
  <si>
    <t>Contract Issues Log</t>
  </si>
  <si>
    <t>Issue</t>
  </si>
  <si>
    <t>Lessons Learned Register</t>
  </si>
  <si>
    <t>Subject Matter Category</t>
  </si>
  <si>
    <t>Situation Details</t>
  </si>
  <si>
    <t>Root Cause</t>
  </si>
  <si>
    <t>Lessons Learned</t>
  </si>
  <si>
    <t>Keywords (for easy search)</t>
  </si>
  <si>
    <t>Loaned Items Register</t>
  </si>
  <si>
    <t>Date Signed</t>
  </si>
  <si>
    <t>Loaned Items</t>
  </si>
  <si>
    <t>Not Returned</t>
  </si>
  <si>
    <t>Loaned By</t>
  </si>
  <si>
    <t>Description</t>
  </si>
  <si>
    <t>Loan Period</t>
  </si>
  <si>
    <t>Date Returned</t>
  </si>
  <si>
    <t>Reason</t>
  </si>
  <si>
    <t>Consequence</t>
  </si>
  <si>
    <t>Contract Management Plan</t>
  </si>
  <si>
    <t>Lifecycle Stage</t>
  </si>
  <si>
    <t>Activity</t>
  </si>
  <si>
    <t>Frequency</t>
  </si>
  <si>
    <t>Obligations Compliance Checking Log</t>
  </si>
  <si>
    <t>Obligation</t>
  </si>
  <si>
    <t>Checked</t>
  </si>
  <si>
    <t xml:space="preserve">Non-Compliance </t>
  </si>
  <si>
    <t>Subject Matter</t>
  </si>
  <si>
    <t>Applies To</t>
  </si>
  <si>
    <t>By</t>
  </si>
  <si>
    <t>Outcome</t>
  </si>
  <si>
    <t>Issues Found</t>
  </si>
  <si>
    <t>Actions Taken</t>
  </si>
  <si>
    <t>Oustanding Contract Matters Summary</t>
  </si>
  <si>
    <t>Outstanding Matter</t>
  </si>
  <si>
    <t>Applicable Contract</t>
  </si>
  <si>
    <t>Category</t>
  </si>
  <si>
    <t>Applicable Clause #</t>
  </si>
  <si>
    <t>To Be Addressed</t>
  </si>
  <si>
    <t>Addressed</t>
  </si>
  <si>
    <t>Change Request #</t>
  </si>
  <si>
    <t>Contract Risk Register</t>
  </si>
  <si>
    <t>Mitigation Actions</t>
  </si>
  <si>
    <t>Risk</t>
  </si>
  <si>
    <t>Rating If Risk Uncontrolled</t>
  </si>
  <si>
    <t>Rating If Risk Managed</t>
  </si>
  <si>
    <t>Preventative</t>
  </si>
  <si>
    <t>Contingency</t>
  </si>
  <si>
    <t>Impact</t>
  </si>
  <si>
    <t>Likelihood</t>
  </si>
  <si>
    <t>Risk Level</t>
  </si>
  <si>
    <t>Actions</t>
  </si>
  <si>
    <t>Assigned To</t>
  </si>
  <si>
    <t>Likelihood+Consquence</t>
  </si>
  <si>
    <t>almostcertainextreme</t>
  </si>
  <si>
    <t>Extreme</t>
  </si>
  <si>
    <t>almost certainhigh</t>
  </si>
  <si>
    <t>almost certainlow</t>
  </si>
  <si>
    <t>High</t>
  </si>
  <si>
    <t>almost certainmoderate</t>
  </si>
  <si>
    <t>almost certainnegligible</t>
  </si>
  <si>
    <t>likelyextreme</t>
  </si>
  <si>
    <t>likelyhigh</t>
  </si>
  <si>
    <t>likelylow</t>
  </si>
  <si>
    <t>likelymoderate</t>
  </si>
  <si>
    <t>likelynegligible</t>
  </si>
  <si>
    <t>Moderate</t>
  </si>
  <si>
    <t>possibleextreme</t>
  </si>
  <si>
    <t>possiblehigh</t>
  </si>
  <si>
    <t>possiblelow</t>
  </si>
  <si>
    <t>possiblemoderate</t>
  </si>
  <si>
    <t>possiblenegligible</t>
  </si>
  <si>
    <t>rareextreme</t>
  </si>
  <si>
    <t>rarehigh</t>
  </si>
  <si>
    <t>rarelow</t>
  </si>
  <si>
    <t>Low</t>
  </si>
  <si>
    <t>raremoderate</t>
  </si>
  <si>
    <t>rarenegligible</t>
  </si>
  <si>
    <t>unlikelyextreme</t>
  </si>
  <si>
    <t>unlikelyhigh</t>
  </si>
  <si>
    <t>unlikelylow</t>
  </si>
  <si>
    <t>unlikelymoderate</t>
  </si>
  <si>
    <t>unlikelynegligible</t>
  </si>
  <si>
    <t>Start-up</t>
  </si>
  <si>
    <t>One-off</t>
  </si>
  <si>
    <t>eg. Onsite kick-off meeting</t>
  </si>
  <si>
    <t>Today's Date</t>
  </si>
  <si>
    <t>Services Provided</t>
  </si>
  <si>
    <t>Key Contract Data</t>
  </si>
  <si>
    <t>IT Security Testing 15 May 2017</t>
  </si>
  <si>
    <t>Unlikely</t>
  </si>
  <si>
    <t>Buyer and Supplier</t>
  </si>
  <si>
    <t>Supplier Performance</t>
  </si>
  <si>
    <t>Project schedule delays and cost overrruns</t>
  </si>
  <si>
    <t>Possible</t>
  </si>
  <si>
    <t>Closely track supplier's conformance to delivery schedule and SLAs, establish levels of drift that trigger consultations with supplier</t>
  </si>
  <si>
    <t>Escalate the issue with senior supplier management, invoke liquidated damages provisions of the contract and apply SLA breach penalties</t>
  </si>
  <si>
    <t>Section E, cl 26-32</t>
  </si>
  <si>
    <t>Network inventory analysis needs to be finalised so roll-out plan can be completed</t>
  </si>
  <si>
    <t>SLA ramp-up timing needs to be finalised</t>
  </si>
  <si>
    <t>No tax invoices to be issued by supplier later than 180 days after provision of the applicable goods and / or services</t>
  </si>
  <si>
    <t>F Bloggs</t>
  </si>
  <si>
    <t>Non-Compliant</t>
  </si>
  <si>
    <t>26 instances of such invalid tax invoices discovered by AP during the measurement period</t>
  </si>
  <si>
    <t xml:space="preserve"> Invoices not paid. Supplier officially warned about unacceptable behaviour</t>
  </si>
  <si>
    <t>1 x Dell Latitude E7470 notebook, S/N 123456
1 x building access card, no. 7524</t>
  </si>
  <si>
    <t>12 months</t>
  </si>
  <si>
    <t>Date Loaned</t>
  </si>
  <si>
    <t>Staff members shared their completed survey form with the supplier</t>
  </si>
  <si>
    <t>Supplier strongly disputed that service delivery performance was problematic</t>
  </si>
  <si>
    <t>User satisfaction survey
Confidential</t>
  </si>
  <si>
    <t>1. Never assume that staff understand what is and isn't confidential
2. Clearly mark all such surveys as 'not to be shared with supplier' and reiterate the message on all emails to survey participants</t>
  </si>
  <si>
    <t>Friction between onsite supplier staff</t>
  </si>
  <si>
    <t>Resolved</t>
  </si>
  <si>
    <t>At-fault supplier staff replaced</t>
  </si>
  <si>
    <t>P Smith</t>
  </si>
  <si>
    <t xml:space="preserve">Buyer's </t>
  </si>
  <si>
    <t>Supplier's</t>
  </si>
  <si>
    <t>Custom server build process</t>
  </si>
  <si>
    <t>Supplier's updates to custom server build process</t>
  </si>
  <si>
    <t>For contract term</t>
  </si>
  <si>
    <t>Advise supplier if contract will be renewed or terminated</t>
  </si>
  <si>
    <t>Supplier alleged to have deliberately charged for services not delivered Q4 2017</t>
  </si>
  <si>
    <t>Supplier investigations revealed fraudulent activitiy in its Finance team. Staff sacked, corrected invoices reissued</t>
  </si>
  <si>
    <t>Update pricing schedules for 2018</t>
  </si>
  <si>
    <t>Softcopy</t>
  </si>
  <si>
    <t>At End of Term</t>
  </si>
  <si>
    <t>Return</t>
  </si>
  <si>
    <t>Contract Inventory</t>
  </si>
  <si>
    <t>Contract Type</t>
  </si>
  <si>
    <t>Services Category</t>
  </si>
  <si>
    <t>Starts</t>
  </si>
  <si>
    <t>Ends</t>
  </si>
  <si>
    <t>Date Contract</t>
  </si>
  <si>
    <t>D/W/M/Y</t>
  </si>
  <si>
    <t xml:space="preserve">Where Signed </t>
  </si>
  <si>
    <t>Country</t>
  </si>
  <si>
    <t>Law Applies</t>
  </si>
  <si>
    <t>Est Annual Value</t>
  </si>
  <si>
    <t>Amount</t>
  </si>
  <si>
    <t>Key Contacts</t>
  </si>
  <si>
    <t>Currency</t>
  </si>
  <si>
    <t>Duration</t>
  </si>
  <si>
    <t>Key?</t>
  </si>
  <si>
    <t>IT security testing</t>
  </si>
  <si>
    <t>IT Security</t>
  </si>
  <si>
    <t>MSA</t>
  </si>
  <si>
    <t>Active</t>
  </si>
  <si>
    <t>Y</t>
  </si>
  <si>
    <t>Australia</t>
  </si>
  <si>
    <t>Texas USA</t>
  </si>
  <si>
    <t>USD</t>
  </si>
  <si>
    <t>Contract Term</t>
  </si>
  <si>
    <t>Renewal Notice</t>
  </si>
  <si>
    <t>Days Away</t>
  </si>
  <si>
    <t>eg. ABC Corp</t>
  </si>
  <si>
    <t>eg. User satisfaction surveys</t>
  </si>
  <si>
    <t>eg. Buyer</t>
  </si>
  <si>
    <t>eg. Payment</t>
  </si>
  <si>
    <t>eg. SLA implementation</t>
  </si>
  <si>
    <t>eg. Supplier can't always deliver desired services as required and promised</t>
  </si>
  <si>
    <t>Severity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</si>
</sst>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theme="1"/>
      <name val="Calibri"/>
      <family val="2"/>
      <scheme val="minor"/>
    </font>
    <font>
      <sz val="12"/>
      <color theme="1"/>
      <name val="Calibri"/>
      <family val="2"/>
      <scheme val="minor"/>
    </font>
    <font>
      <b/>
      <sz val="9"/>
      <color indexed="81"/>
      <name val="Tahoma"/>
      <family val="2"/>
    </font>
    <font>
      <sz val="9"/>
      <color indexed="81"/>
      <name val="Tahoma"/>
      <family val="2"/>
    </font>
    <font>
      <b/>
      <sz val="11"/>
      <color theme="1"/>
      <name val="Calibri"/>
      <family val="2"/>
      <scheme val="minor"/>
    </font>
    <font>
      <b/>
      <sz val="11"/>
      <color theme="0"/>
      <name val="Calibri"/>
      <family val="2"/>
      <scheme val="minor"/>
    </font>
    <font>
      <sz val="11"/>
      <color theme="0"/>
      <name val="Calibri"/>
      <family val="2"/>
      <scheme val="minor"/>
    </font>
    <font>
      <sz val="10"/>
      <name val="Arial"/>
      <family val="2"/>
    </font>
    <font>
      <b/>
      <sz val="11"/>
      <color theme="0"/>
      <name val="Calibri (Body)"/>
    </font>
    <font>
      <sz val="11"/>
      <color theme="0" tint="-0.34998626667073579"/>
      <name val="Calibri"/>
      <family val="2"/>
      <scheme val="minor"/>
    </font>
  </fonts>
  <fills count="16">
    <fill>
      <patternFill patternType="none"/>
    </fill>
    <fill>
      <patternFill patternType="gray125"/>
    </fill>
    <fill>
      <patternFill patternType="solid">
        <fgColor theme="5" tint="0.79998168889431442"/>
        <bgColor indexed="64"/>
      </patternFill>
    </fill>
    <fill>
      <patternFill patternType="solid">
        <fgColor rgb="FF0070C0"/>
        <bgColor indexed="64"/>
      </patternFill>
    </fill>
    <fill>
      <patternFill patternType="solid">
        <fgColor theme="5"/>
        <bgColor indexed="64"/>
      </patternFill>
    </fill>
    <fill>
      <patternFill patternType="solid">
        <fgColor theme="8"/>
        <bgColor indexed="64"/>
      </patternFill>
    </fill>
    <fill>
      <patternFill patternType="solid">
        <fgColor theme="8" tint="0.79998168889431442"/>
        <bgColor indexed="64"/>
      </patternFill>
    </fill>
    <fill>
      <patternFill patternType="solid">
        <fgColor theme="9"/>
        <bgColor indexed="64"/>
      </patternFill>
    </fill>
    <fill>
      <patternFill patternType="solid">
        <fgColor theme="9" tint="0.79998168889431442"/>
        <bgColor indexed="64"/>
      </patternFill>
    </fill>
    <fill>
      <patternFill patternType="solid">
        <fgColor theme="2"/>
        <bgColor indexed="64"/>
      </patternFill>
    </fill>
    <fill>
      <patternFill patternType="solid">
        <fgColor theme="4"/>
        <bgColor indexed="64"/>
      </patternFill>
    </fill>
    <fill>
      <patternFill patternType="solid">
        <fgColor rgb="FF7030A0"/>
        <bgColor indexed="64"/>
      </patternFill>
    </fill>
    <fill>
      <patternFill patternType="solid">
        <fgColor rgb="FFDBC5FA"/>
        <bgColor indexed="64"/>
      </patternFill>
    </fill>
    <fill>
      <patternFill patternType="solid">
        <fgColor rgb="FF00C0FE"/>
        <bgColor indexed="64"/>
      </patternFill>
    </fill>
    <fill>
      <patternFill patternType="solid">
        <fgColor rgb="FFB6F3FA"/>
        <bgColor indexed="64"/>
      </patternFill>
    </fill>
    <fill>
      <patternFill patternType="solid">
        <fgColor theme="4" tint="-0.249977111117893"/>
        <bgColor indexed="64"/>
      </patternFill>
    </fill>
  </fills>
  <borders count="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121">
    <xf numFmtId="0" fontId="0" fillId="0" borderId="0" xfId="0"/>
    <xf numFmtId="0" fontId="0" fillId="2" borderId="4" xfId="0" applyFill="1" applyBorder="1" applyAlignment="1">
      <alignment horizontal="center"/>
    </xf>
    <xf numFmtId="0" fontId="0" fillId="0" borderId="4" xfId="0" applyBorder="1"/>
    <xf numFmtId="0" fontId="0" fillId="0" borderId="4" xfId="0" applyBorder="1" applyAlignment="1">
      <alignment wrapText="1"/>
    </xf>
    <xf numFmtId="0" fontId="4" fillId="0" borderId="0" xfId="0" applyFont="1"/>
    <xf numFmtId="0" fontId="5" fillId="3" borderId="1" xfId="0" applyFont="1" applyFill="1" applyBorder="1"/>
    <xf numFmtId="0" fontId="5" fillId="3" borderId="2" xfId="0" applyFont="1" applyFill="1" applyBorder="1"/>
    <xf numFmtId="0" fontId="5" fillId="3" borderId="3" xfId="0" applyFont="1" applyFill="1" applyBorder="1"/>
    <xf numFmtId="0" fontId="4" fillId="0" borderId="0" xfId="0" applyFont="1" applyFill="1"/>
    <xf numFmtId="0" fontId="4" fillId="0" borderId="4" xfId="0" applyFont="1" applyFill="1" applyBorder="1"/>
    <xf numFmtId="0" fontId="5" fillId="4" borderId="4" xfId="0" applyFont="1" applyFill="1" applyBorder="1" applyAlignment="1">
      <alignment horizontal="center"/>
    </xf>
    <xf numFmtId="0" fontId="4" fillId="0" borderId="4" xfId="0" applyFont="1" applyFill="1" applyBorder="1" applyAlignment="1">
      <alignment horizontal="center"/>
    </xf>
    <xf numFmtId="0" fontId="0" fillId="6" borderId="4" xfId="0" applyFill="1" applyBorder="1" applyAlignment="1">
      <alignment horizontal="center"/>
    </xf>
    <xf numFmtId="0" fontId="0" fillId="8" borderId="4" xfId="0" applyFill="1" applyBorder="1" applyAlignment="1">
      <alignment horizontal="center"/>
    </xf>
    <xf numFmtId="0" fontId="0" fillId="2" borderId="4" xfId="0" applyFill="1" applyBorder="1"/>
    <xf numFmtId="0" fontId="0" fillId="9" borderId="5" xfId="0" applyFill="1" applyBorder="1" applyAlignment="1">
      <alignment wrapText="1"/>
    </xf>
    <xf numFmtId="0" fontId="0" fillId="2" borderId="1" xfId="0" applyFill="1" applyBorder="1"/>
    <xf numFmtId="0" fontId="0" fillId="2" borderId="3" xfId="0" applyFill="1" applyBorder="1"/>
    <xf numFmtId="0" fontId="0" fillId="0" borderId="3" xfId="0" applyBorder="1" applyAlignment="1">
      <alignment wrapText="1"/>
    </xf>
    <xf numFmtId="0" fontId="0" fillId="9" borderId="0" xfId="0" applyFill="1" applyAlignment="1">
      <alignment wrapText="1"/>
    </xf>
    <xf numFmtId="0" fontId="0" fillId="0" borderId="0" xfId="0" applyAlignment="1">
      <alignment wrapText="1"/>
    </xf>
    <xf numFmtId="0" fontId="0" fillId="3" borderId="2" xfId="0" applyFill="1" applyBorder="1"/>
    <xf numFmtId="0" fontId="5" fillId="10" borderId="1" xfId="0" applyFont="1" applyFill="1" applyBorder="1"/>
    <xf numFmtId="0" fontId="0" fillId="0" borderId="4" xfId="0" applyBorder="1" applyAlignment="1">
      <alignment horizontal="center" wrapText="1"/>
    </xf>
    <xf numFmtId="0" fontId="0" fillId="0" borderId="0" xfId="0" applyAlignment="1">
      <alignment horizontal="center" wrapText="1"/>
    </xf>
    <xf numFmtId="0" fontId="0" fillId="0" borderId="0" xfId="0" applyAlignment="1">
      <alignment horizontal="center"/>
    </xf>
    <xf numFmtId="0" fontId="4" fillId="0" borderId="0" xfId="0" applyFont="1" applyAlignment="1">
      <alignment horizontal="left"/>
    </xf>
    <xf numFmtId="0" fontId="5" fillId="10" borderId="4" xfId="0" applyFont="1" applyFill="1" applyBorder="1"/>
    <xf numFmtId="0" fontId="5" fillId="4" borderId="4" xfId="0" applyFont="1" applyFill="1" applyBorder="1"/>
    <xf numFmtId="0" fontId="5" fillId="0" borderId="0" xfId="0" applyFont="1" applyFill="1" applyBorder="1"/>
    <xf numFmtId="0" fontId="0" fillId="0" borderId="0" xfId="0" applyFill="1" applyBorder="1"/>
    <xf numFmtId="0" fontId="0" fillId="10" borderId="3" xfId="0" applyFill="1" applyBorder="1"/>
    <xf numFmtId="0" fontId="0" fillId="0" borderId="0" xfId="0" applyBorder="1"/>
    <xf numFmtId="0" fontId="0" fillId="0" borderId="4" xfId="0" applyBorder="1" applyAlignment="1">
      <alignment horizontal="center"/>
    </xf>
    <xf numFmtId="0" fontId="0" fillId="12" borderId="4" xfId="0" applyFill="1" applyBorder="1" applyAlignment="1">
      <alignment horizontal="center"/>
    </xf>
    <xf numFmtId="0" fontId="0" fillId="8" borderId="1" xfId="0" applyFill="1" applyBorder="1" applyAlignment="1">
      <alignment horizontal="center"/>
    </xf>
    <xf numFmtId="0" fontId="7" fillId="2" borderId="4" xfId="0" quotePrefix="1" applyFont="1" applyFill="1" applyBorder="1" applyAlignment="1">
      <alignment horizontal="left" vertical="center"/>
    </xf>
    <xf numFmtId="0" fontId="7" fillId="2" borderId="4" xfId="0" applyFont="1" applyFill="1" applyBorder="1" applyAlignment="1">
      <alignment horizontal="center" vertical="center"/>
    </xf>
    <xf numFmtId="0" fontId="0" fillId="0" borderId="4" xfId="0" applyBorder="1" applyAlignment="1">
      <alignment horizontal="left" vertical="center"/>
    </xf>
    <xf numFmtId="0" fontId="0" fillId="6" borderId="7" xfId="0" applyFill="1" applyBorder="1" applyAlignment="1">
      <alignment horizontal="center"/>
    </xf>
    <xf numFmtId="0" fontId="0" fillId="8" borderId="7" xfId="0" applyFill="1" applyBorder="1" applyAlignment="1">
      <alignment horizontal="center"/>
    </xf>
    <xf numFmtId="0" fontId="0" fillId="14" borderId="7" xfId="0" applyFill="1" applyBorder="1" applyAlignment="1">
      <alignment horizontal="center"/>
    </xf>
    <xf numFmtId="0" fontId="9" fillId="0" borderId="4" xfId="0" applyFont="1" applyBorder="1"/>
    <xf numFmtId="0" fontId="9" fillId="0" borderId="4" xfId="0" applyFont="1" applyBorder="1" applyAlignment="1">
      <alignment horizontal="center"/>
    </xf>
    <xf numFmtId="0" fontId="0" fillId="0" borderId="0" xfId="0" applyFill="1"/>
    <xf numFmtId="14" fontId="5" fillId="15" borderId="0" xfId="0" applyNumberFormat="1" applyFont="1" applyFill="1" applyAlignment="1">
      <alignment horizontal="center"/>
    </xf>
    <xf numFmtId="0" fontId="1" fillId="2" borderId="4" xfId="0" applyFont="1" applyFill="1" applyBorder="1" applyAlignment="1">
      <alignment horizontal="center" wrapText="1"/>
    </xf>
    <xf numFmtId="0" fontId="0" fillId="12" borderId="5" xfId="0" applyFill="1" applyBorder="1" applyAlignment="1">
      <alignment horizontal="center"/>
    </xf>
    <xf numFmtId="0" fontId="0" fillId="12" borderId="7" xfId="0" applyFill="1" applyBorder="1" applyAlignment="1">
      <alignment horizontal="center"/>
    </xf>
    <xf numFmtId="0" fontId="5" fillId="4" borderId="4" xfId="0" applyFont="1" applyFill="1" applyBorder="1" applyAlignment="1">
      <alignment horizontal="center"/>
    </xf>
    <xf numFmtId="0" fontId="4" fillId="0" borderId="4" xfId="0" applyFont="1" applyFill="1" applyBorder="1" applyAlignment="1">
      <alignment horizontal="center"/>
    </xf>
    <xf numFmtId="0" fontId="9" fillId="0" borderId="3" xfId="0" applyFont="1" applyBorder="1" applyAlignment="1">
      <alignment wrapText="1"/>
    </xf>
    <xf numFmtId="0" fontId="1" fillId="2" borderId="4" xfId="0" applyFont="1" applyFill="1" applyBorder="1" applyAlignment="1">
      <alignment horizontal="center" wrapText="1"/>
    </xf>
    <xf numFmtId="0" fontId="0" fillId="2" borderId="4" xfId="0" applyFill="1" applyBorder="1" applyAlignment="1">
      <alignment horizontal="center"/>
    </xf>
    <xf numFmtId="0" fontId="9" fillId="0" borderId="4" xfId="0" applyFont="1" applyBorder="1" applyAlignment="1">
      <alignment wrapText="1"/>
    </xf>
    <xf numFmtId="15" fontId="9" fillId="0" borderId="0" xfId="0" applyNumberFormat="1" applyFont="1" applyAlignment="1">
      <alignment horizontal="center"/>
    </xf>
    <xf numFmtId="15" fontId="9" fillId="0" borderId="4" xfId="0" applyNumberFormat="1" applyFont="1" applyBorder="1" applyAlignment="1">
      <alignment horizontal="center"/>
    </xf>
    <xf numFmtId="0" fontId="0" fillId="0" borderId="0" xfId="0" applyAlignment="1">
      <alignment horizontal="left"/>
    </xf>
    <xf numFmtId="0" fontId="9" fillId="0" borderId="4" xfId="0" applyFont="1" applyBorder="1" applyAlignment="1">
      <alignment horizontal="left" wrapText="1"/>
    </xf>
    <xf numFmtId="0" fontId="9" fillId="0" borderId="4" xfId="0" applyFont="1" applyBorder="1" applyAlignment="1">
      <alignment horizontal="left"/>
    </xf>
    <xf numFmtId="0" fontId="0" fillId="0" borderId="4" xfId="0" applyBorder="1" applyAlignment="1">
      <alignment horizontal="left" wrapText="1"/>
    </xf>
    <xf numFmtId="0" fontId="0" fillId="0" borderId="4" xfId="0" applyBorder="1" applyAlignment="1">
      <alignment horizontal="left"/>
    </xf>
    <xf numFmtId="0" fontId="9" fillId="0" borderId="4" xfId="0" applyFont="1" applyBorder="1" applyAlignment="1">
      <alignment horizontal="center" wrapText="1"/>
    </xf>
    <xf numFmtId="3" fontId="9" fillId="0" borderId="4" xfId="0" applyNumberFormat="1" applyFont="1" applyBorder="1" applyAlignment="1">
      <alignment horizontal="center"/>
    </xf>
    <xf numFmtId="0" fontId="9" fillId="0" borderId="3" xfId="0" applyFont="1" applyBorder="1"/>
    <xf numFmtId="0" fontId="4" fillId="0" borderId="4" xfId="0" applyFont="1" applyFill="1" applyBorder="1" applyAlignment="1">
      <alignment horizontal="left"/>
    </xf>
    <xf numFmtId="0" fontId="9" fillId="0" borderId="3" xfId="0" applyFont="1" applyBorder="1" applyAlignment="1">
      <alignment horizontal="center" wrapText="1"/>
    </xf>
    <xf numFmtId="0" fontId="5" fillId="3" borderId="4" xfId="0" applyFont="1" applyFill="1" applyBorder="1" applyAlignment="1">
      <alignment horizontal="left"/>
    </xf>
    <xf numFmtId="0" fontId="0" fillId="6" borderId="4" xfId="0" applyFill="1" applyBorder="1" applyAlignment="1">
      <alignment horizontal="left"/>
    </xf>
    <xf numFmtId="0" fontId="9" fillId="0" borderId="3" xfId="0" applyFont="1" applyBorder="1" applyAlignment="1">
      <alignment horizontal="center"/>
    </xf>
    <xf numFmtId="0" fontId="6" fillId="3" borderId="3" xfId="0" applyFont="1" applyFill="1" applyBorder="1" applyAlignment="1">
      <alignment horizontal="center"/>
    </xf>
    <xf numFmtId="0" fontId="5" fillId="3" borderId="1" xfId="0" applyFont="1" applyFill="1" applyBorder="1" applyAlignment="1">
      <alignment horizontal="left"/>
    </xf>
    <xf numFmtId="0" fontId="0" fillId="3" borderId="3" xfId="0" applyFill="1" applyBorder="1" applyAlignment="1">
      <alignment horizontal="center"/>
    </xf>
    <xf numFmtId="15" fontId="9" fillId="0" borderId="4" xfId="0" applyNumberFormat="1" applyFont="1" applyBorder="1" applyAlignment="1">
      <alignment horizontal="left" wrapText="1"/>
    </xf>
    <xf numFmtId="0" fontId="5" fillId="3" borderId="1" xfId="0" applyFont="1" applyFill="1" applyBorder="1" applyAlignment="1">
      <alignment horizontal="center"/>
    </xf>
    <xf numFmtId="0" fontId="5" fillId="10" borderId="1" xfId="0" applyFont="1" applyFill="1" applyBorder="1" applyAlignment="1">
      <alignment horizontal="left"/>
    </xf>
    <xf numFmtId="0" fontId="5" fillId="4" borderId="4" xfId="0" applyFont="1" applyFill="1" applyBorder="1" applyAlignment="1">
      <alignment horizontal="left"/>
    </xf>
    <xf numFmtId="0" fontId="5" fillId="10" borderId="1" xfId="0" applyFont="1" applyFill="1" applyBorder="1" applyAlignment="1">
      <alignment horizontal="center"/>
    </xf>
    <xf numFmtId="0" fontId="5" fillId="10" borderId="2" xfId="0" applyFont="1" applyFill="1" applyBorder="1" applyAlignment="1">
      <alignment horizontal="center"/>
    </xf>
    <xf numFmtId="0" fontId="5" fillId="10" borderId="3" xfId="0" applyFont="1" applyFill="1" applyBorder="1" applyAlignment="1">
      <alignment horizontal="center"/>
    </xf>
    <xf numFmtId="15" fontId="0" fillId="0" borderId="4" xfId="0" applyNumberFormat="1" applyBorder="1" applyAlignment="1">
      <alignment horizontal="center" wrapText="1"/>
    </xf>
    <xf numFmtId="15" fontId="9" fillId="0" borderId="4" xfId="0" applyNumberFormat="1" applyFont="1" applyBorder="1" applyAlignment="1">
      <alignment horizontal="center" wrapText="1"/>
    </xf>
    <xf numFmtId="0" fontId="0" fillId="0" borderId="0" xfId="0" applyFill="1" applyBorder="1" applyAlignment="1">
      <alignment horizontal="left"/>
    </xf>
    <xf numFmtId="0" fontId="0" fillId="0" borderId="0" xfId="0" applyBorder="1" applyAlignment="1">
      <alignment horizontal="center"/>
    </xf>
    <xf numFmtId="0" fontId="0" fillId="0" borderId="0" xfId="0" applyFill="1" applyBorder="1" applyAlignment="1">
      <alignment horizontal="center"/>
    </xf>
    <xf numFmtId="0" fontId="9" fillId="0" borderId="7" xfId="0" applyFont="1" applyBorder="1" applyAlignment="1">
      <alignment horizontal="center"/>
    </xf>
    <xf numFmtId="0" fontId="0" fillId="2" borderId="4" xfId="0" applyFill="1" applyBorder="1" applyAlignment="1">
      <alignment horizontal="center"/>
    </xf>
    <xf numFmtId="0" fontId="5" fillId="10" borderId="0" xfId="0" applyFont="1" applyFill="1" applyAlignment="1">
      <alignment horizontal="left"/>
    </xf>
    <xf numFmtId="0" fontId="0" fillId="0" borderId="0" xfId="0" applyFill="1" applyAlignment="1">
      <alignment horizontal="left"/>
    </xf>
    <xf numFmtId="0" fontId="5" fillId="15" borderId="0" xfId="0" applyFont="1" applyFill="1" applyAlignment="1">
      <alignment horizontal="left"/>
    </xf>
    <xf numFmtId="0" fontId="1" fillId="2" borderId="4" xfId="0" applyFont="1" applyFill="1" applyBorder="1" applyAlignment="1">
      <alignment horizontal="left" wrapText="1"/>
    </xf>
    <xf numFmtId="0" fontId="4" fillId="0" borderId="0" xfId="0" applyFont="1" applyFill="1" applyAlignment="1">
      <alignment horizontal="left"/>
    </xf>
    <xf numFmtId="0" fontId="0" fillId="4" borderId="0" xfId="0" applyFill="1" applyAlignment="1">
      <alignment horizontal="center"/>
    </xf>
    <xf numFmtId="0" fontId="1" fillId="2" borderId="4" xfId="0" applyFont="1" applyFill="1" applyBorder="1" applyAlignment="1">
      <alignment horizontal="center" wrapText="1"/>
    </xf>
    <xf numFmtId="0" fontId="0" fillId="2" borderId="4" xfId="0" applyFill="1" applyBorder="1" applyAlignment="1">
      <alignment horizontal="center"/>
    </xf>
    <xf numFmtId="0" fontId="5" fillId="4" borderId="4" xfId="0" applyFont="1" applyFill="1" applyBorder="1" applyAlignment="1">
      <alignment horizontal="center"/>
    </xf>
    <xf numFmtId="0" fontId="4" fillId="0" borderId="4" xfId="0" applyFont="1" applyFill="1" applyBorder="1" applyAlignment="1">
      <alignment horizontal="center"/>
    </xf>
    <xf numFmtId="0" fontId="4" fillId="2" borderId="4" xfId="0" applyFont="1" applyFill="1" applyBorder="1" applyAlignment="1">
      <alignment horizontal="center"/>
    </xf>
    <xf numFmtId="0" fontId="5" fillId="5" borderId="4" xfId="0" applyFont="1" applyFill="1" applyBorder="1" applyAlignment="1">
      <alignment horizontal="center"/>
    </xf>
    <xf numFmtId="0" fontId="5" fillId="7" borderId="4" xfId="0" applyFont="1" applyFill="1" applyBorder="1" applyAlignment="1">
      <alignment horizontal="center"/>
    </xf>
    <xf numFmtId="0" fontId="5" fillId="3" borderId="1" xfId="0" applyFont="1" applyFill="1" applyBorder="1"/>
    <xf numFmtId="0" fontId="5" fillId="3" borderId="3" xfId="0" applyFont="1" applyFill="1" applyBorder="1"/>
    <xf numFmtId="0" fontId="0" fillId="2" borderId="4" xfId="0" applyFill="1" applyBorder="1"/>
    <xf numFmtId="0" fontId="0" fillId="2" borderId="5" xfId="0" applyFill="1" applyBorder="1"/>
    <xf numFmtId="0" fontId="0" fillId="2" borderId="6" xfId="0" applyFill="1" applyBorder="1"/>
    <xf numFmtId="0" fontId="0" fillId="0" borderId="1" xfId="0" applyBorder="1" applyAlignment="1">
      <alignment wrapText="1"/>
    </xf>
    <xf numFmtId="0" fontId="0" fillId="0" borderId="2" xfId="0" applyBorder="1" applyAlignment="1">
      <alignment wrapText="1"/>
    </xf>
    <xf numFmtId="0" fontId="0" fillId="0" borderId="3" xfId="0" applyBorder="1" applyAlignment="1">
      <alignment wrapText="1"/>
    </xf>
    <xf numFmtId="0" fontId="0" fillId="0" borderId="0" xfId="0"/>
    <xf numFmtId="0" fontId="9" fillId="0" borderId="1" xfId="0" applyFont="1" applyBorder="1" applyAlignment="1">
      <alignment wrapText="1"/>
    </xf>
    <xf numFmtId="0" fontId="9" fillId="0" borderId="2" xfId="0" applyFont="1" applyBorder="1" applyAlignment="1">
      <alignment wrapText="1"/>
    </xf>
    <xf numFmtId="0" fontId="9" fillId="0" borderId="3" xfId="0" applyFont="1" applyBorder="1" applyAlignment="1">
      <alignment wrapText="1"/>
    </xf>
    <xf numFmtId="0" fontId="5" fillId="11" borderId="4" xfId="0" applyFont="1" applyFill="1" applyBorder="1" applyAlignment="1">
      <alignment horizontal="center"/>
    </xf>
    <xf numFmtId="0" fontId="5" fillId="7" borderId="1" xfId="0" applyFont="1" applyFill="1" applyBorder="1" applyAlignment="1">
      <alignment horizontal="center"/>
    </xf>
    <xf numFmtId="0" fontId="5" fillId="4" borderId="1" xfId="0" applyFont="1" applyFill="1" applyBorder="1" applyAlignment="1">
      <alignment horizontal="left"/>
    </xf>
    <xf numFmtId="0" fontId="5" fillId="4" borderId="3" xfId="0" applyFont="1" applyFill="1" applyBorder="1" applyAlignment="1">
      <alignment horizontal="left"/>
    </xf>
    <xf numFmtId="0" fontId="0" fillId="14" borderId="4" xfId="0" applyFill="1" applyBorder="1" applyAlignment="1">
      <alignment horizontal="center"/>
    </xf>
    <xf numFmtId="0" fontId="8" fillId="5" borderId="4" xfId="0" applyFont="1" applyFill="1" applyBorder="1" applyAlignment="1">
      <alignment horizontal="center"/>
    </xf>
    <xf numFmtId="0" fontId="0" fillId="5" borderId="4" xfId="0" applyFill="1" applyBorder="1" applyAlignment="1">
      <alignment horizontal="center"/>
    </xf>
    <xf numFmtId="0" fontId="5" fillId="13" borderId="4" xfId="0" applyFont="1" applyFill="1" applyBorder="1" applyAlignment="1">
      <alignment horizontal="center"/>
    </xf>
    <xf numFmtId="0" fontId="9" fillId="0" borderId="4" xfId="0" applyFont="1" applyBorder="1"/>
  </cellXfs>
  <cellStyles count="1">
    <cellStyle name="Normal" xfId="0" builtinId="0"/>
  </cellStyles>
  <dxfs count="4">
    <dxf>
      <fill>
        <patternFill>
          <bgColor rgb="FF99FF99"/>
        </patternFill>
      </fill>
    </dxf>
    <dxf>
      <fill>
        <patternFill>
          <bgColor rgb="FF99FF99"/>
        </patternFill>
      </fill>
    </dxf>
    <dxf>
      <font>
        <color rgb="FF9C0006"/>
      </font>
      <fill>
        <patternFill>
          <bgColor rgb="FFFFC7CE"/>
        </patternFill>
      </fill>
    </dxf>
    <dxf>
      <font>
        <color rgb="FF9C0006"/>
      </font>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gatekeeperhq.com/" TargetMode="External"/></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gatekeeperhq.com/" TargetMode="External"/></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gatekeeperhq.com/" TargetMode="External"/></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gatekeeperhq.com/" TargetMode="External"/></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gatekeeperhq.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gatekeeperhq.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gatekeeperhq.com/"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gatekeeperhq.com/"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gatekeeperhq.com/"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gatekeeperhq.com/"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gatekeeperhq.com/"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gatekeeperhq.com/"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gatekeeperhq.com/" TargetMode="External"/></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152400</xdr:rowOff>
    </xdr:from>
    <xdr:to>
      <xdr:col>3</xdr:col>
      <xdr:colOff>1295400</xdr:colOff>
      <xdr:row>4</xdr:row>
      <xdr:rowOff>95250</xdr:rowOff>
    </xdr:to>
    <xdr:sp macro="" textlink="">
      <xdr:nvSpPr>
        <xdr:cNvPr id="2" name="TextBox 1">
          <a:extLst>
            <a:ext uri="{FF2B5EF4-FFF2-40B4-BE49-F238E27FC236}">
              <a16:creationId xmlns:a16="http://schemas.microsoft.com/office/drawing/2014/main" id="{72872303-F9D2-4486-8617-0A5138F17DBC}"/>
            </a:ext>
          </a:extLst>
        </xdr:cNvPr>
        <xdr:cNvSpPr txBox="1"/>
      </xdr:nvSpPr>
      <xdr:spPr>
        <a:xfrm>
          <a:off x="114300" y="152400"/>
          <a:ext cx="5562600" cy="704850"/>
        </a:xfrm>
        <a:prstGeom prst="rect">
          <a:avLst/>
        </a:prstGeom>
        <a:solidFill>
          <a:schemeClr val="lt1"/>
        </a:solidFill>
        <a:ln w="9525"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chemeClr val="dk1"/>
              </a:solidFill>
              <a:effectLst/>
              <a:latin typeface="+mn-lt"/>
              <a:ea typeface="+mn-ea"/>
              <a:cs typeface="+mn-cs"/>
            </a:rPr>
            <a:t>What's it</a:t>
          </a:r>
          <a:r>
            <a:rPr lang="en-US" sz="1400" b="1" i="0" baseline="0">
              <a:solidFill>
                <a:schemeClr val="dk1"/>
              </a:solidFill>
              <a:effectLst/>
              <a:latin typeface="+mn-lt"/>
              <a:ea typeface="+mn-ea"/>
              <a:cs typeface="+mn-cs"/>
            </a:rPr>
            <a:t> for?</a:t>
          </a:r>
          <a:endParaRPr lang="en-AU" sz="1400">
            <a:effectLst/>
          </a:endParaRPr>
        </a:p>
        <a:p>
          <a:r>
            <a:rPr lang="en-US" sz="1400" b="0" i="0">
              <a:solidFill>
                <a:schemeClr val="dk1"/>
              </a:solidFill>
              <a:effectLst/>
              <a:latin typeface="+mn-lt"/>
              <a:ea typeface="+mn-ea"/>
              <a:cs typeface="+mn-cs"/>
            </a:rPr>
            <a:t>Record basic details of all contracts</a:t>
          </a:r>
          <a:r>
            <a:rPr lang="en-US" sz="1400" b="0" i="0" baseline="0">
              <a:solidFill>
                <a:schemeClr val="dk1"/>
              </a:solidFill>
              <a:effectLst/>
              <a:latin typeface="+mn-lt"/>
              <a:ea typeface="+mn-ea"/>
              <a:cs typeface="+mn-cs"/>
            </a:rPr>
            <a:t> within your business </a:t>
          </a:r>
          <a:endParaRPr lang="en-AU" sz="1100"/>
        </a:p>
      </xdr:txBody>
    </xdr:sp>
    <xdr:clientData/>
  </xdr:twoCellAnchor>
  <xdr:twoCellAnchor editAs="oneCell">
    <xdr:from>
      <xdr:col>0</xdr:col>
      <xdr:colOff>38100</xdr:colOff>
      <xdr:row>39</xdr:row>
      <xdr:rowOff>0</xdr:rowOff>
    </xdr:from>
    <xdr:to>
      <xdr:col>1</xdr:col>
      <xdr:colOff>1069975</xdr:colOff>
      <xdr:row>41</xdr:row>
      <xdr:rowOff>159503</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100" y="7454900"/>
          <a:ext cx="2378075" cy="54050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25400</xdr:colOff>
      <xdr:row>46</xdr:row>
      <xdr:rowOff>50800</xdr:rowOff>
    </xdr:from>
    <xdr:to>
      <xdr:col>1</xdr:col>
      <xdr:colOff>1270000</xdr:colOff>
      <xdr:row>49</xdr:row>
      <xdr:rowOff>19803</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400" y="8813800"/>
          <a:ext cx="2362200" cy="540503"/>
        </a:xfrm>
        <a:prstGeom prst="rect">
          <a:avLst/>
        </a:prstGeom>
      </xdr:spPr>
    </xdr:pic>
    <xdr:clientData/>
  </xdr:twoCellAnchor>
  <xdr:twoCellAnchor>
    <xdr:from>
      <xdr:col>0</xdr:col>
      <xdr:colOff>76200</xdr:colOff>
      <xdr:row>0</xdr:row>
      <xdr:rowOff>50800</xdr:rowOff>
    </xdr:from>
    <xdr:to>
      <xdr:col>4</xdr:col>
      <xdr:colOff>152400</xdr:colOff>
      <xdr:row>4</xdr:row>
      <xdr:rowOff>95250</xdr:rowOff>
    </xdr:to>
    <xdr:sp macro="" textlink="">
      <xdr:nvSpPr>
        <xdr:cNvPr id="5" name="TextBox 4">
          <a:extLst>
            <a:ext uri="{FF2B5EF4-FFF2-40B4-BE49-F238E27FC236}">
              <a16:creationId xmlns:a16="http://schemas.microsoft.com/office/drawing/2014/main" id="{00000000-0008-0000-0900-000005000000}"/>
            </a:ext>
          </a:extLst>
        </xdr:cNvPr>
        <xdr:cNvSpPr txBox="1"/>
      </xdr:nvSpPr>
      <xdr:spPr>
        <a:xfrm>
          <a:off x="76200" y="50800"/>
          <a:ext cx="4895850" cy="806450"/>
        </a:xfrm>
        <a:prstGeom prst="rect">
          <a:avLst/>
        </a:prstGeom>
        <a:solidFill>
          <a:schemeClr val="lt1"/>
        </a:solidFill>
        <a:ln w="9525"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1" i="0">
              <a:solidFill>
                <a:schemeClr val="dk1"/>
              </a:solidFill>
              <a:effectLst/>
              <a:latin typeface="+mn-lt"/>
              <a:ea typeface="+mn-ea"/>
              <a:cs typeface="+mn-cs"/>
            </a:rPr>
            <a:t>What's it</a:t>
          </a:r>
          <a:r>
            <a:rPr lang="en-US" sz="1400" b="1" i="0" baseline="0">
              <a:solidFill>
                <a:schemeClr val="dk1"/>
              </a:solidFill>
              <a:effectLst/>
              <a:latin typeface="+mn-lt"/>
              <a:ea typeface="+mn-ea"/>
              <a:cs typeface="+mn-cs"/>
            </a:rPr>
            <a:t> for?</a:t>
          </a:r>
        </a:p>
        <a:p>
          <a:pPr algn="l"/>
          <a:r>
            <a:rPr lang="en-US" sz="1400" b="0" i="0">
              <a:solidFill>
                <a:schemeClr val="dk1"/>
              </a:solidFill>
              <a:effectLst/>
              <a:latin typeface="+mn-lt"/>
              <a:ea typeface="+mn-ea"/>
              <a:cs typeface="+mn-cs"/>
            </a:rPr>
            <a:t>Record the key high-level activities planned for managing a contract, to allow </a:t>
          </a:r>
          <a:r>
            <a:rPr lang="en-US" sz="1400" b="0" i="0" u="none" strike="noStrike">
              <a:solidFill>
                <a:schemeClr val="dk1"/>
              </a:solidFill>
              <a:effectLst/>
              <a:latin typeface="+mn-lt"/>
              <a:ea typeface="+mn-ea"/>
              <a:cs typeface="+mn-cs"/>
            </a:rPr>
            <a:t>Contract Management </a:t>
          </a:r>
          <a:r>
            <a:rPr lang="en-US" sz="1400" b="0" i="0">
              <a:solidFill>
                <a:schemeClr val="dk1"/>
              </a:solidFill>
              <a:effectLst/>
              <a:latin typeface="+mn-lt"/>
              <a:ea typeface="+mn-ea"/>
              <a:cs typeface="+mn-cs"/>
            </a:rPr>
            <a:t>workload planning</a:t>
          </a:r>
          <a:endParaRPr lang="en-US" sz="14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45</xdr:row>
      <xdr:rowOff>0</xdr:rowOff>
    </xdr:from>
    <xdr:to>
      <xdr:col>1</xdr:col>
      <xdr:colOff>444500</xdr:colOff>
      <xdr:row>47</xdr:row>
      <xdr:rowOff>159503</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8572500"/>
          <a:ext cx="2362200" cy="540503"/>
        </a:xfrm>
        <a:prstGeom prst="rect">
          <a:avLst/>
        </a:prstGeom>
      </xdr:spPr>
    </xdr:pic>
    <xdr:clientData/>
  </xdr:twoCellAnchor>
  <xdr:twoCellAnchor>
    <xdr:from>
      <xdr:col>0</xdr:col>
      <xdr:colOff>76200</xdr:colOff>
      <xdr:row>0</xdr:row>
      <xdr:rowOff>63500</xdr:rowOff>
    </xdr:from>
    <xdr:to>
      <xdr:col>4</xdr:col>
      <xdr:colOff>0</xdr:colOff>
      <xdr:row>4</xdr:row>
      <xdr:rowOff>88900</xdr:rowOff>
    </xdr:to>
    <xdr:sp macro="" textlink="">
      <xdr:nvSpPr>
        <xdr:cNvPr id="5" name="TextBox 4">
          <a:extLst>
            <a:ext uri="{FF2B5EF4-FFF2-40B4-BE49-F238E27FC236}">
              <a16:creationId xmlns:a16="http://schemas.microsoft.com/office/drawing/2014/main" id="{00000000-0008-0000-0A00-000005000000}"/>
            </a:ext>
          </a:extLst>
        </xdr:cNvPr>
        <xdr:cNvSpPr txBox="1"/>
      </xdr:nvSpPr>
      <xdr:spPr>
        <a:xfrm>
          <a:off x="76200" y="63500"/>
          <a:ext cx="5410200" cy="787400"/>
        </a:xfrm>
        <a:prstGeom prst="rect">
          <a:avLst/>
        </a:prstGeom>
        <a:solidFill>
          <a:schemeClr val="lt1"/>
        </a:solidFill>
        <a:ln w="9525"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1" i="0">
              <a:solidFill>
                <a:schemeClr val="dk1"/>
              </a:solidFill>
              <a:effectLst/>
              <a:latin typeface="+mn-lt"/>
              <a:ea typeface="+mn-ea"/>
              <a:cs typeface="+mn-cs"/>
            </a:rPr>
            <a:t>What's it</a:t>
          </a:r>
          <a:r>
            <a:rPr lang="en-US" sz="1400" b="1" i="0" baseline="0">
              <a:solidFill>
                <a:schemeClr val="dk1"/>
              </a:solidFill>
              <a:effectLst/>
              <a:latin typeface="+mn-lt"/>
              <a:ea typeface="+mn-ea"/>
              <a:cs typeface="+mn-cs"/>
            </a:rPr>
            <a:t> for?</a:t>
          </a:r>
        </a:p>
        <a:p>
          <a:pPr algn="l"/>
          <a:r>
            <a:rPr lang="en-US" sz="1400" b="0" i="0">
              <a:solidFill>
                <a:schemeClr val="dk1"/>
              </a:solidFill>
              <a:effectLst/>
              <a:latin typeface="+mn-lt"/>
              <a:ea typeface="+mn-ea"/>
              <a:cs typeface="+mn-cs"/>
            </a:rPr>
            <a:t>Identify each party's individual and joint contract obligations and rights, to allow </a:t>
          </a:r>
          <a:r>
            <a:rPr lang="en-US" sz="1400" b="0" i="0" u="none" strike="noStrike">
              <a:solidFill>
                <a:schemeClr val="dk1"/>
              </a:solidFill>
              <a:effectLst/>
              <a:latin typeface="+mn-lt"/>
              <a:ea typeface="+mn-ea"/>
              <a:cs typeface="+mn-cs"/>
            </a:rPr>
            <a:t>Contract Management workload planning and monitoring</a:t>
          </a:r>
          <a:endParaRPr lang="en-US" sz="1400"/>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46</xdr:row>
      <xdr:rowOff>0</xdr:rowOff>
    </xdr:from>
    <xdr:to>
      <xdr:col>1</xdr:col>
      <xdr:colOff>819150</xdr:colOff>
      <xdr:row>48</xdr:row>
      <xdr:rowOff>159503</xdr:rowOff>
    </xdr:to>
    <xdr:pic>
      <xdr:nvPicPr>
        <xdr:cNvPr id="6" name="Picture 5">
          <a:hlinkClick xmlns:r="http://schemas.openxmlformats.org/officeDocument/2006/relationships" r:id="rId1"/>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8763000"/>
          <a:ext cx="2362200" cy="540503"/>
        </a:xfrm>
        <a:prstGeom prst="rect">
          <a:avLst/>
        </a:prstGeom>
      </xdr:spPr>
    </xdr:pic>
    <xdr:clientData/>
  </xdr:twoCellAnchor>
  <xdr:twoCellAnchor>
    <xdr:from>
      <xdr:col>0</xdr:col>
      <xdr:colOff>50800</xdr:colOff>
      <xdr:row>0</xdr:row>
      <xdr:rowOff>63500</xdr:rowOff>
    </xdr:from>
    <xdr:to>
      <xdr:col>3</xdr:col>
      <xdr:colOff>1038225</xdr:colOff>
      <xdr:row>4</xdr:row>
      <xdr:rowOff>88900</xdr:rowOff>
    </xdr:to>
    <xdr:sp macro="" textlink="">
      <xdr:nvSpPr>
        <xdr:cNvPr id="7" name="TextBox 6">
          <a:extLst>
            <a:ext uri="{FF2B5EF4-FFF2-40B4-BE49-F238E27FC236}">
              <a16:creationId xmlns:a16="http://schemas.microsoft.com/office/drawing/2014/main" id="{00000000-0008-0000-0B00-000007000000}"/>
            </a:ext>
          </a:extLst>
        </xdr:cNvPr>
        <xdr:cNvSpPr txBox="1"/>
      </xdr:nvSpPr>
      <xdr:spPr>
        <a:xfrm>
          <a:off x="50800" y="63500"/>
          <a:ext cx="5521325" cy="787400"/>
        </a:xfrm>
        <a:prstGeom prst="rect">
          <a:avLst/>
        </a:prstGeom>
        <a:solidFill>
          <a:schemeClr val="lt1"/>
        </a:solidFill>
        <a:ln w="9525"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1" i="0">
              <a:solidFill>
                <a:schemeClr val="dk1"/>
              </a:solidFill>
              <a:effectLst/>
              <a:latin typeface="+mn-lt"/>
              <a:ea typeface="+mn-ea"/>
              <a:cs typeface="+mn-cs"/>
            </a:rPr>
            <a:t>What's it</a:t>
          </a:r>
          <a:r>
            <a:rPr lang="en-US" sz="1400" b="1" i="0" baseline="0">
              <a:solidFill>
                <a:schemeClr val="dk1"/>
              </a:solidFill>
              <a:effectLst/>
              <a:latin typeface="+mn-lt"/>
              <a:ea typeface="+mn-ea"/>
              <a:cs typeface="+mn-cs"/>
            </a:rPr>
            <a:t> for?</a:t>
          </a:r>
        </a:p>
        <a:p>
          <a:pPr algn="l"/>
          <a:r>
            <a:rPr lang="en-US" sz="1400" b="0" i="0">
              <a:solidFill>
                <a:schemeClr val="dk1"/>
              </a:solidFill>
              <a:effectLst/>
              <a:latin typeface="+mn-lt"/>
              <a:ea typeface="+mn-ea"/>
              <a:cs typeface="+mn-cs"/>
            </a:rPr>
            <a:t>Identify all contract matters to be addressed post-execution, to allow </a:t>
          </a:r>
          <a:r>
            <a:rPr lang="en-US" sz="1400" b="0" i="0" u="none" strike="noStrike">
              <a:solidFill>
                <a:schemeClr val="dk1"/>
              </a:solidFill>
              <a:effectLst/>
              <a:latin typeface="+mn-lt"/>
              <a:ea typeface="+mn-ea"/>
              <a:cs typeface="+mn-cs"/>
            </a:rPr>
            <a:t>Contract Management workload planning and  contract finalisation</a:t>
          </a:r>
          <a:endParaRPr lang="en-US" sz="14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46</xdr:row>
      <xdr:rowOff>0</xdr:rowOff>
    </xdr:from>
    <xdr:to>
      <xdr:col>2</xdr:col>
      <xdr:colOff>711200</xdr:colOff>
      <xdr:row>48</xdr:row>
      <xdr:rowOff>159503</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8763000"/>
          <a:ext cx="2362200" cy="540503"/>
        </a:xfrm>
        <a:prstGeom prst="rect">
          <a:avLst/>
        </a:prstGeom>
      </xdr:spPr>
    </xdr:pic>
    <xdr:clientData/>
  </xdr:twoCellAnchor>
  <xdr:twoCellAnchor>
    <xdr:from>
      <xdr:col>0</xdr:col>
      <xdr:colOff>88900</xdr:colOff>
      <xdr:row>0</xdr:row>
      <xdr:rowOff>63500</xdr:rowOff>
    </xdr:from>
    <xdr:to>
      <xdr:col>4</xdr:col>
      <xdr:colOff>438150</xdr:colOff>
      <xdr:row>4</xdr:row>
      <xdr:rowOff>88900</xdr:rowOff>
    </xdr:to>
    <xdr:sp macro="" textlink="">
      <xdr:nvSpPr>
        <xdr:cNvPr id="5" name="TextBox 4">
          <a:extLst>
            <a:ext uri="{FF2B5EF4-FFF2-40B4-BE49-F238E27FC236}">
              <a16:creationId xmlns:a16="http://schemas.microsoft.com/office/drawing/2014/main" id="{00000000-0008-0000-0C00-000005000000}"/>
            </a:ext>
          </a:extLst>
        </xdr:cNvPr>
        <xdr:cNvSpPr txBox="1"/>
      </xdr:nvSpPr>
      <xdr:spPr>
        <a:xfrm>
          <a:off x="88900" y="63500"/>
          <a:ext cx="6016625" cy="787400"/>
        </a:xfrm>
        <a:prstGeom prst="rect">
          <a:avLst/>
        </a:prstGeom>
        <a:solidFill>
          <a:schemeClr val="lt1"/>
        </a:solidFill>
        <a:ln w="9525"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1" i="0">
              <a:solidFill>
                <a:schemeClr val="dk1"/>
              </a:solidFill>
              <a:effectLst/>
              <a:latin typeface="+mn-lt"/>
              <a:ea typeface="+mn-ea"/>
              <a:cs typeface="+mn-cs"/>
            </a:rPr>
            <a:t>What's it</a:t>
          </a:r>
          <a:r>
            <a:rPr lang="en-US" sz="1400" b="1" i="0" baseline="0">
              <a:solidFill>
                <a:schemeClr val="dk1"/>
              </a:solidFill>
              <a:effectLst/>
              <a:latin typeface="+mn-lt"/>
              <a:ea typeface="+mn-ea"/>
              <a:cs typeface="+mn-cs"/>
            </a:rPr>
            <a:t> for?</a:t>
          </a:r>
        </a:p>
        <a:p>
          <a:pPr algn="l"/>
          <a:r>
            <a:rPr lang="en-US" sz="1400" b="0" i="0">
              <a:solidFill>
                <a:schemeClr val="dk1"/>
              </a:solidFill>
              <a:effectLst/>
              <a:latin typeface="+mn-lt"/>
              <a:ea typeface="+mn-ea"/>
              <a:cs typeface="+mn-cs"/>
            </a:rPr>
            <a:t>Identify and rank every potential risk for a contract and associated mitigation strategies, to allow periodic risk profile review and any mitigation adjustments</a:t>
          </a:r>
          <a:endParaRPr lang="en-US" sz="14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40</xdr:row>
      <xdr:rowOff>38100</xdr:rowOff>
    </xdr:from>
    <xdr:to>
      <xdr:col>2</xdr:col>
      <xdr:colOff>955675</xdr:colOff>
      <xdr:row>43</xdr:row>
      <xdr:rowOff>7103</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7658100"/>
          <a:ext cx="2362200" cy="540503"/>
        </a:xfrm>
        <a:prstGeom prst="rect">
          <a:avLst/>
        </a:prstGeom>
      </xdr:spPr>
    </xdr:pic>
    <xdr:clientData/>
  </xdr:twoCellAnchor>
  <xdr:twoCellAnchor>
    <xdr:from>
      <xdr:col>0</xdr:col>
      <xdr:colOff>88901</xdr:colOff>
      <xdr:row>0</xdr:row>
      <xdr:rowOff>50800</xdr:rowOff>
    </xdr:from>
    <xdr:to>
      <xdr:col>5</xdr:col>
      <xdr:colOff>1285876</xdr:colOff>
      <xdr:row>4</xdr:row>
      <xdr:rowOff>76200</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88901" y="50800"/>
          <a:ext cx="5645150" cy="787400"/>
        </a:xfrm>
        <a:prstGeom prst="rect">
          <a:avLst/>
        </a:prstGeom>
        <a:solidFill>
          <a:schemeClr val="lt1"/>
        </a:solidFill>
        <a:ln w="9525"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1" i="0">
              <a:solidFill>
                <a:schemeClr val="dk1"/>
              </a:solidFill>
              <a:effectLst/>
              <a:latin typeface="+mn-lt"/>
              <a:ea typeface="+mn-ea"/>
              <a:cs typeface="+mn-cs"/>
            </a:rPr>
            <a:t>What's it</a:t>
          </a:r>
          <a:r>
            <a:rPr lang="en-US" sz="1400" b="1" i="0" baseline="0">
              <a:solidFill>
                <a:schemeClr val="dk1"/>
              </a:solidFill>
              <a:effectLst/>
              <a:latin typeface="+mn-lt"/>
              <a:ea typeface="+mn-ea"/>
              <a:cs typeface="+mn-cs"/>
            </a:rPr>
            <a:t> for?</a:t>
          </a:r>
        </a:p>
        <a:p>
          <a:pPr algn="l"/>
          <a:r>
            <a:rPr lang="en-US" sz="1400" b="0" i="0">
              <a:solidFill>
                <a:schemeClr val="dk1"/>
              </a:solidFill>
              <a:effectLst/>
              <a:latin typeface="+mn-lt"/>
              <a:ea typeface="+mn-ea"/>
              <a:cs typeface="+mn-cs"/>
            </a:rPr>
            <a:t>Identify all Confidential Information disclosed by each party to a contract, to allow compliance with end-of-contract return or destruction obligations</a:t>
          </a:r>
          <a:endParaRPr lang="en-US" sz="14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42</xdr:row>
      <xdr:rowOff>8394</xdr:rowOff>
    </xdr:from>
    <xdr:to>
      <xdr:col>1</xdr:col>
      <xdr:colOff>901700</xdr:colOff>
      <xdr:row>44</xdr:row>
      <xdr:rowOff>167897</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8009394"/>
          <a:ext cx="2362200" cy="540503"/>
        </a:xfrm>
        <a:prstGeom prst="rect">
          <a:avLst/>
        </a:prstGeom>
      </xdr:spPr>
    </xdr:pic>
    <xdr:clientData/>
  </xdr:twoCellAnchor>
  <xdr:twoCellAnchor>
    <xdr:from>
      <xdr:col>0</xdr:col>
      <xdr:colOff>76200</xdr:colOff>
      <xdr:row>0</xdr:row>
      <xdr:rowOff>63500</xdr:rowOff>
    </xdr:from>
    <xdr:to>
      <xdr:col>5</xdr:col>
      <xdr:colOff>952500</xdr:colOff>
      <xdr:row>4</xdr:row>
      <xdr:rowOff>88900</xdr:rowOff>
    </xdr:to>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76200" y="63500"/>
          <a:ext cx="5543550" cy="787400"/>
        </a:xfrm>
        <a:prstGeom prst="rect">
          <a:avLst/>
        </a:prstGeom>
        <a:solidFill>
          <a:schemeClr val="lt1"/>
        </a:solidFill>
        <a:ln w="9525"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1" i="0">
              <a:solidFill>
                <a:schemeClr val="dk1"/>
              </a:solidFill>
              <a:effectLst/>
              <a:latin typeface="+mn-lt"/>
              <a:ea typeface="+mn-ea"/>
              <a:cs typeface="+mn-cs"/>
            </a:rPr>
            <a:t>What's it</a:t>
          </a:r>
          <a:r>
            <a:rPr lang="en-US" sz="1400" b="1" i="0" baseline="0">
              <a:solidFill>
                <a:schemeClr val="dk1"/>
              </a:solidFill>
              <a:effectLst/>
              <a:latin typeface="+mn-lt"/>
              <a:ea typeface="+mn-ea"/>
              <a:cs typeface="+mn-cs"/>
            </a:rPr>
            <a:t> for?</a:t>
          </a:r>
        </a:p>
        <a:p>
          <a:pPr algn="l"/>
          <a:r>
            <a:rPr lang="en-US" sz="1400" b="0" i="0">
              <a:solidFill>
                <a:schemeClr val="dk1"/>
              </a:solidFill>
              <a:effectLst/>
              <a:latin typeface="+mn-lt"/>
              <a:ea typeface="+mn-ea"/>
              <a:cs typeface="+mn-cs"/>
            </a:rPr>
            <a:t>Record summary details of every change made to every contract, to allow Contract Management workload analysis and contract volatility tracking</a:t>
          </a:r>
          <a:endParaRPr lang="en-US" sz="14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12700</xdr:colOff>
      <xdr:row>40</xdr:row>
      <xdr:rowOff>38100</xdr:rowOff>
    </xdr:from>
    <xdr:to>
      <xdr:col>2</xdr:col>
      <xdr:colOff>749300</xdr:colOff>
      <xdr:row>43</xdr:row>
      <xdr:rowOff>7103</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700" y="7658100"/>
          <a:ext cx="2362200" cy="540503"/>
        </a:xfrm>
        <a:prstGeom prst="rect">
          <a:avLst/>
        </a:prstGeom>
      </xdr:spPr>
    </xdr:pic>
    <xdr:clientData/>
  </xdr:twoCellAnchor>
  <xdr:twoCellAnchor>
    <xdr:from>
      <xdr:col>0</xdr:col>
      <xdr:colOff>63500</xdr:colOff>
      <xdr:row>0</xdr:row>
      <xdr:rowOff>50800</xdr:rowOff>
    </xdr:from>
    <xdr:to>
      <xdr:col>4</xdr:col>
      <xdr:colOff>1323975</xdr:colOff>
      <xdr:row>4</xdr:row>
      <xdr:rowOff>76200</xdr:rowOff>
    </xdr:to>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63500" y="50800"/>
          <a:ext cx="4946650" cy="787400"/>
        </a:xfrm>
        <a:prstGeom prst="rect">
          <a:avLst/>
        </a:prstGeom>
        <a:solidFill>
          <a:schemeClr val="lt1"/>
        </a:solidFill>
        <a:ln w="9525"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1" i="0">
              <a:solidFill>
                <a:schemeClr val="dk1"/>
              </a:solidFill>
              <a:effectLst/>
              <a:latin typeface="+mn-lt"/>
              <a:ea typeface="+mn-ea"/>
              <a:cs typeface="+mn-cs"/>
            </a:rPr>
            <a:t>What's it</a:t>
          </a:r>
          <a:r>
            <a:rPr lang="en-US" sz="1400" b="1" i="0" baseline="0">
              <a:solidFill>
                <a:schemeClr val="dk1"/>
              </a:solidFill>
              <a:effectLst/>
              <a:latin typeface="+mn-lt"/>
              <a:ea typeface="+mn-ea"/>
              <a:cs typeface="+mn-cs"/>
            </a:rPr>
            <a:t> for?</a:t>
          </a:r>
        </a:p>
        <a:p>
          <a:pPr algn="l"/>
          <a:r>
            <a:rPr lang="en-US" sz="1400" b="0" i="0">
              <a:solidFill>
                <a:schemeClr val="dk1"/>
              </a:solidFill>
              <a:effectLst/>
              <a:latin typeface="+mn-lt"/>
              <a:ea typeface="+mn-ea"/>
              <a:cs typeface="+mn-cs"/>
            </a:rPr>
            <a:t>Record details of all formally notified disputes, their progress and any resolution details, to allow relationship volatility tracking</a:t>
          </a:r>
          <a:endParaRPr lang="en-US" sz="14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43</xdr:row>
      <xdr:rowOff>50800</xdr:rowOff>
    </xdr:from>
    <xdr:to>
      <xdr:col>1</xdr:col>
      <xdr:colOff>1117600</xdr:colOff>
      <xdr:row>46</xdr:row>
      <xdr:rowOff>19803</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8242300"/>
          <a:ext cx="2362200" cy="540503"/>
        </a:xfrm>
        <a:prstGeom prst="rect">
          <a:avLst/>
        </a:prstGeom>
      </xdr:spPr>
    </xdr:pic>
    <xdr:clientData/>
  </xdr:twoCellAnchor>
  <xdr:twoCellAnchor>
    <xdr:from>
      <xdr:col>0</xdr:col>
      <xdr:colOff>88900</xdr:colOff>
      <xdr:row>0</xdr:row>
      <xdr:rowOff>76200</xdr:rowOff>
    </xdr:from>
    <xdr:to>
      <xdr:col>4</xdr:col>
      <xdr:colOff>9525</xdr:colOff>
      <xdr:row>4</xdr:row>
      <xdr:rowOff>101600</xdr:rowOff>
    </xdr:to>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88900" y="76200"/>
          <a:ext cx="5683250" cy="787400"/>
        </a:xfrm>
        <a:prstGeom prst="rect">
          <a:avLst/>
        </a:prstGeom>
        <a:solidFill>
          <a:schemeClr val="lt1"/>
        </a:solidFill>
        <a:ln w="9525"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1" i="0">
              <a:solidFill>
                <a:schemeClr val="dk1"/>
              </a:solidFill>
              <a:effectLst/>
              <a:latin typeface="+mn-lt"/>
              <a:ea typeface="+mn-ea"/>
              <a:cs typeface="+mn-cs"/>
            </a:rPr>
            <a:t>What's it</a:t>
          </a:r>
          <a:r>
            <a:rPr lang="en-US" sz="1400" b="1" i="0" baseline="0">
              <a:solidFill>
                <a:schemeClr val="dk1"/>
              </a:solidFill>
              <a:effectLst/>
              <a:latin typeface="+mn-lt"/>
              <a:ea typeface="+mn-ea"/>
              <a:cs typeface="+mn-cs"/>
            </a:rPr>
            <a:t> for?</a:t>
          </a:r>
        </a:p>
        <a:p>
          <a:pPr algn="l"/>
          <a:r>
            <a:rPr lang="en-US" sz="1400" b="0" i="0">
              <a:solidFill>
                <a:schemeClr val="dk1"/>
              </a:solidFill>
              <a:effectLst/>
              <a:latin typeface="+mn-lt"/>
              <a:ea typeface="+mn-ea"/>
              <a:cs typeface="+mn-cs"/>
            </a:rPr>
            <a:t>Record details of all date-driven contract events and associated supporting events, to allow </a:t>
          </a:r>
          <a:r>
            <a:rPr lang="en-US" sz="1400" b="0" i="0" u="none" strike="noStrike">
              <a:solidFill>
                <a:schemeClr val="dk1"/>
              </a:solidFill>
              <a:effectLst/>
              <a:latin typeface="+mn-lt"/>
              <a:ea typeface="+mn-ea"/>
              <a:cs typeface="+mn-cs"/>
            </a:rPr>
            <a:t>Contract Management </a:t>
          </a:r>
          <a:r>
            <a:rPr lang="en-US" sz="1400" b="0" i="0">
              <a:solidFill>
                <a:schemeClr val="dk1"/>
              </a:solidFill>
              <a:effectLst/>
              <a:latin typeface="+mn-lt"/>
              <a:ea typeface="+mn-ea"/>
              <a:cs typeface="+mn-cs"/>
            </a:rPr>
            <a:t>workload planning and monitoring</a:t>
          </a:r>
          <a:endParaRPr lang="en-US" sz="14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19</xdr:row>
      <xdr:rowOff>101600</xdr:rowOff>
    </xdr:from>
    <xdr:to>
      <xdr:col>2</xdr:col>
      <xdr:colOff>3175</xdr:colOff>
      <xdr:row>22</xdr:row>
      <xdr:rowOff>70603</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3721100"/>
          <a:ext cx="2362200" cy="540503"/>
        </a:xfrm>
        <a:prstGeom prst="rect">
          <a:avLst/>
        </a:prstGeom>
      </xdr:spPr>
    </xdr:pic>
    <xdr:clientData/>
  </xdr:twoCellAnchor>
  <xdr:twoCellAnchor>
    <xdr:from>
      <xdr:col>0</xdr:col>
      <xdr:colOff>88900</xdr:colOff>
      <xdr:row>0</xdr:row>
      <xdr:rowOff>63500</xdr:rowOff>
    </xdr:from>
    <xdr:to>
      <xdr:col>2</xdr:col>
      <xdr:colOff>3086100</xdr:colOff>
      <xdr:row>4</xdr:row>
      <xdr:rowOff>88900</xdr:rowOff>
    </xdr:to>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8900" y="63500"/>
          <a:ext cx="5588000" cy="787400"/>
        </a:xfrm>
        <a:prstGeom prst="rect">
          <a:avLst/>
        </a:prstGeom>
        <a:solidFill>
          <a:schemeClr val="lt1"/>
        </a:solidFill>
        <a:ln w="9525"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1" i="0">
              <a:solidFill>
                <a:schemeClr val="dk1"/>
              </a:solidFill>
              <a:effectLst/>
              <a:latin typeface="+mn-lt"/>
              <a:ea typeface="+mn-ea"/>
              <a:cs typeface="+mn-cs"/>
            </a:rPr>
            <a:t>What's it</a:t>
          </a:r>
          <a:r>
            <a:rPr lang="en-US" sz="1400" b="1" i="0" baseline="0">
              <a:solidFill>
                <a:schemeClr val="dk1"/>
              </a:solidFill>
              <a:effectLst/>
              <a:latin typeface="+mn-lt"/>
              <a:ea typeface="+mn-ea"/>
              <a:cs typeface="+mn-cs"/>
            </a:rPr>
            <a:t> for?</a:t>
          </a:r>
        </a:p>
        <a:p>
          <a:pPr algn="l"/>
          <a:r>
            <a:rPr lang="en-US" sz="1400" b="0" i="0">
              <a:solidFill>
                <a:schemeClr val="dk1"/>
              </a:solidFill>
              <a:effectLst/>
              <a:latin typeface="+mn-lt"/>
              <a:ea typeface="+mn-ea"/>
              <a:cs typeface="+mn-cs"/>
            </a:rPr>
            <a:t>Identify all pre-existing IP to be used and any new IP to be assigned </a:t>
          </a:r>
          <a:r>
            <a:rPr lang="en-US" sz="1400" b="0" i="0" u="none" strike="noStrike">
              <a:solidFill>
                <a:schemeClr val="dk1"/>
              </a:solidFill>
              <a:effectLst/>
              <a:latin typeface="+mn-lt"/>
              <a:ea typeface="+mn-ea"/>
              <a:cs typeface="+mn-cs"/>
            </a:rPr>
            <a:t>under a contract, to allow Legal workload planning</a:t>
          </a:r>
          <a:endParaRPr lang="en-US" sz="14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40</xdr:row>
      <xdr:rowOff>0</xdr:rowOff>
    </xdr:from>
    <xdr:to>
      <xdr:col>2</xdr:col>
      <xdr:colOff>800100</xdr:colOff>
      <xdr:row>42</xdr:row>
      <xdr:rowOff>159503</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7620000"/>
          <a:ext cx="2362200" cy="540503"/>
        </a:xfrm>
        <a:prstGeom prst="rect">
          <a:avLst/>
        </a:prstGeom>
      </xdr:spPr>
    </xdr:pic>
    <xdr:clientData/>
  </xdr:twoCellAnchor>
  <xdr:twoCellAnchor>
    <xdr:from>
      <xdr:col>0</xdr:col>
      <xdr:colOff>76200</xdr:colOff>
      <xdr:row>0</xdr:row>
      <xdr:rowOff>63500</xdr:rowOff>
    </xdr:from>
    <xdr:to>
      <xdr:col>7</xdr:col>
      <xdr:colOff>19050</xdr:colOff>
      <xdr:row>4</xdr:row>
      <xdr:rowOff>88900</xdr:rowOff>
    </xdr:to>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76200" y="63500"/>
          <a:ext cx="5353050" cy="787400"/>
        </a:xfrm>
        <a:prstGeom prst="rect">
          <a:avLst/>
        </a:prstGeom>
        <a:solidFill>
          <a:schemeClr val="lt1"/>
        </a:solidFill>
        <a:ln w="9525"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1" i="0">
              <a:solidFill>
                <a:schemeClr val="dk1"/>
              </a:solidFill>
              <a:effectLst/>
              <a:latin typeface="+mn-lt"/>
              <a:ea typeface="+mn-ea"/>
              <a:cs typeface="+mn-cs"/>
            </a:rPr>
            <a:t>What's it</a:t>
          </a:r>
          <a:r>
            <a:rPr lang="en-US" sz="1400" b="1" i="0" baseline="0">
              <a:solidFill>
                <a:schemeClr val="dk1"/>
              </a:solidFill>
              <a:effectLst/>
              <a:latin typeface="+mn-lt"/>
              <a:ea typeface="+mn-ea"/>
              <a:cs typeface="+mn-cs"/>
            </a:rPr>
            <a:t> for?</a:t>
          </a:r>
        </a:p>
        <a:p>
          <a:pPr algn="l"/>
          <a:r>
            <a:rPr lang="en-US" sz="1400" b="0" i="0">
              <a:solidFill>
                <a:schemeClr val="dk1"/>
              </a:solidFill>
              <a:effectLst/>
              <a:latin typeface="+mn-lt"/>
              <a:ea typeface="+mn-ea"/>
              <a:cs typeface="+mn-cs"/>
            </a:rPr>
            <a:t>Record details of all contract-related issues, their progress and any resolution details, to allow contract and relationship volatility tracking</a:t>
          </a:r>
          <a:endParaRPr lang="en-US" sz="14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12700</xdr:colOff>
      <xdr:row>44</xdr:row>
      <xdr:rowOff>63500</xdr:rowOff>
    </xdr:from>
    <xdr:to>
      <xdr:col>2</xdr:col>
      <xdr:colOff>1219200</xdr:colOff>
      <xdr:row>47</xdr:row>
      <xdr:rowOff>32503</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700" y="8445500"/>
          <a:ext cx="2362200" cy="540503"/>
        </a:xfrm>
        <a:prstGeom prst="rect">
          <a:avLst/>
        </a:prstGeom>
      </xdr:spPr>
    </xdr:pic>
    <xdr:clientData/>
  </xdr:twoCellAnchor>
  <xdr:twoCellAnchor>
    <xdr:from>
      <xdr:col>0</xdr:col>
      <xdr:colOff>88900</xdr:colOff>
      <xdr:row>0</xdr:row>
      <xdr:rowOff>63500</xdr:rowOff>
    </xdr:from>
    <xdr:to>
      <xdr:col>3</xdr:col>
      <xdr:colOff>1885950</xdr:colOff>
      <xdr:row>4</xdr:row>
      <xdr:rowOff>88900</xdr:rowOff>
    </xdr:to>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88900" y="63500"/>
          <a:ext cx="4959350" cy="787400"/>
        </a:xfrm>
        <a:prstGeom prst="rect">
          <a:avLst/>
        </a:prstGeom>
        <a:solidFill>
          <a:schemeClr val="lt1"/>
        </a:solidFill>
        <a:ln w="9525"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1" i="0">
              <a:solidFill>
                <a:schemeClr val="dk1"/>
              </a:solidFill>
              <a:effectLst/>
              <a:latin typeface="+mn-lt"/>
              <a:ea typeface="+mn-ea"/>
              <a:cs typeface="+mn-cs"/>
            </a:rPr>
            <a:t>What's it</a:t>
          </a:r>
          <a:r>
            <a:rPr lang="en-US" sz="1400" b="1" i="0" baseline="0">
              <a:solidFill>
                <a:schemeClr val="dk1"/>
              </a:solidFill>
              <a:effectLst/>
              <a:latin typeface="+mn-lt"/>
              <a:ea typeface="+mn-ea"/>
              <a:cs typeface="+mn-cs"/>
            </a:rPr>
            <a:t> for?</a:t>
          </a:r>
        </a:p>
        <a:p>
          <a:pPr algn="l"/>
          <a:r>
            <a:rPr lang="en-US" sz="1400" b="0" i="0">
              <a:solidFill>
                <a:schemeClr val="dk1"/>
              </a:solidFill>
              <a:effectLst/>
              <a:latin typeface="+mn-lt"/>
              <a:ea typeface="+mn-ea"/>
              <a:cs typeface="+mn-cs"/>
            </a:rPr>
            <a:t>Record details of every lesson learned from various situations during the course of business, to provide guidance for the future</a:t>
          </a:r>
          <a:endParaRPr lang="en-US" sz="1400"/>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45</xdr:row>
      <xdr:rowOff>0</xdr:rowOff>
    </xdr:from>
    <xdr:to>
      <xdr:col>1</xdr:col>
      <xdr:colOff>774700</xdr:colOff>
      <xdr:row>47</xdr:row>
      <xdr:rowOff>159503</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8572500"/>
          <a:ext cx="2362200" cy="540503"/>
        </a:xfrm>
        <a:prstGeom prst="rect">
          <a:avLst/>
        </a:prstGeom>
      </xdr:spPr>
    </xdr:pic>
    <xdr:clientData/>
  </xdr:twoCellAnchor>
  <xdr:twoCellAnchor>
    <xdr:from>
      <xdr:col>0</xdr:col>
      <xdr:colOff>63500</xdr:colOff>
      <xdr:row>0</xdr:row>
      <xdr:rowOff>76200</xdr:rowOff>
    </xdr:from>
    <xdr:to>
      <xdr:col>5</xdr:col>
      <xdr:colOff>333376</xdr:colOff>
      <xdr:row>4</xdr:row>
      <xdr:rowOff>101600</xdr:rowOff>
    </xdr:to>
    <xdr:sp macro="" textlink="">
      <xdr:nvSpPr>
        <xdr:cNvPr id="5" name="TextBox 4">
          <a:extLst>
            <a:ext uri="{FF2B5EF4-FFF2-40B4-BE49-F238E27FC236}">
              <a16:creationId xmlns:a16="http://schemas.microsoft.com/office/drawing/2014/main" id="{00000000-0008-0000-0800-000005000000}"/>
            </a:ext>
          </a:extLst>
        </xdr:cNvPr>
        <xdr:cNvSpPr txBox="1"/>
      </xdr:nvSpPr>
      <xdr:spPr>
        <a:xfrm>
          <a:off x="63500" y="76200"/>
          <a:ext cx="6575426" cy="787400"/>
        </a:xfrm>
        <a:prstGeom prst="rect">
          <a:avLst/>
        </a:prstGeom>
        <a:solidFill>
          <a:schemeClr val="lt1"/>
        </a:solidFill>
        <a:ln w="9525"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1" i="0">
              <a:solidFill>
                <a:schemeClr val="dk1"/>
              </a:solidFill>
              <a:effectLst/>
              <a:latin typeface="+mn-lt"/>
              <a:ea typeface="+mn-ea"/>
              <a:cs typeface="+mn-cs"/>
            </a:rPr>
            <a:t>What's it</a:t>
          </a:r>
          <a:r>
            <a:rPr lang="en-US" sz="1400" b="1" i="0" baseline="0">
              <a:solidFill>
                <a:schemeClr val="dk1"/>
              </a:solidFill>
              <a:effectLst/>
              <a:latin typeface="+mn-lt"/>
              <a:ea typeface="+mn-ea"/>
              <a:cs typeface="+mn-cs"/>
            </a:rPr>
            <a:t> for?</a:t>
          </a:r>
        </a:p>
        <a:p>
          <a:pPr algn="l"/>
          <a:r>
            <a:rPr lang="en-US" sz="1400" b="0" i="0">
              <a:solidFill>
                <a:schemeClr val="dk1"/>
              </a:solidFill>
              <a:effectLst/>
              <a:latin typeface="+mn-lt"/>
              <a:ea typeface="+mn-ea"/>
              <a:cs typeface="+mn-cs"/>
            </a:rPr>
            <a:t>Identify all items loaned by one party to the other during the term of a contract, to ensure the return of those items when due, or payment of any compensation otherwise</a:t>
          </a:r>
          <a:endParaRPr lang="en-US" sz="1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6:S39"/>
  <sheetViews>
    <sheetView workbookViewId="0">
      <selection activeCell="U18" sqref="U18"/>
    </sheetView>
  </sheetViews>
  <sheetFormatPr baseColWidth="10" defaultColWidth="8.83203125" defaultRowHeight="15"/>
  <cols>
    <col min="1" max="1" width="17.6640625" style="57" bestFit="1" customWidth="1"/>
    <col min="2" max="2" width="26.5" customWidth="1"/>
    <col min="3" max="3" width="13.33203125" style="25" bestFit="1" customWidth="1"/>
    <col min="4" max="5" width="17.6640625" style="25" customWidth="1"/>
    <col min="6" max="6" width="9.6640625" style="25" bestFit="1" customWidth="1"/>
    <col min="7" max="7" width="9.6640625" style="25" customWidth="1"/>
    <col min="8" max="8" width="9" style="25" bestFit="1" customWidth="1"/>
    <col min="9" max="9" width="10" style="25" bestFit="1" customWidth="1"/>
    <col min="10" max="10" width="10" style="25" customWidth="1"/>
    <col min="11" max="11" width="12" style="25" customWidth="1"/>
    <col min="12" max="12" width="13.5" style="25" customWidth="1"/>
    <col min="13" max="13" width="5.33203125" style="25" bestFit="1" customWidth="1"/>
    <col min="14" max="15" width="15" style="25" customWidth="1"/>
    <col min="16" max="16" width="9.1640625" style="25" bestFit="1" customWidth="1"/>
    <col min="17" max="17" width="9" style="25" customWidth="1"/>
    <col min="18" max="19" width="17.6640625" style="25" customWidth="1"/>
    <col min="20" max="24" width="17.6640625" customWidth="1"/>
  </cols>
  <sheetData>
    <row r="6" spans="1:19">
      <c r="A6" s="87" t="s">
        <v>171</v>
      </c>
      <c r="B6" s="44"/>
    </row>
    <row r="7" spans="1:19">
      <c r="A7" s="88"/>
      <c r="B7" s="44"/>
    </row>
    <row r="8" spans="1:19">
      <c r="A8" s="89" t="s">
        <v>129</v>
      </c>
      <c r="B8" s="45">
        <f ca="1">TODAY()</f>
        <v>43136</v>
      </c>
    </row>
    <row r="9" spans="1:19">
      <c r="A9" s="92" t="s">
        <v>131</v>
      </c>
      <c r="B9" s="92"/>
      <c r="C9" s="92"/>
      <c r="D9" s="92"/>
      <c r="E9" s="92"/>
      <c r="F9" s="92"/>
      <c r="G9" s="92"/>
      <c r="H9" s="92"/>
      <c r="I9" s="92"/>
      <c r="J9" s="92"/>
      <c r="K9" s="92"/>
      <c r="L9" s="92"/>
      <c r="M9" s="92"/>
      <c r="N9" s="92"/>
      <c r="O9" s="92"/>
      <c r="P9" s="92"/>
      <c r="Q9" s="92"/>
      <c r="R9" s="92"/>
      <c r="S9" s="92"/>
    </row>
    <row r="10" spans="1:19" ht="16">
      <c r="F10" s="94" t="s">
        <v>176</v>
      </c>
      <c r="G10" s="94"/>
      <c r="H10" s="94" t="s">
        <v>195</v>
      </c>
      <c r="I10" s="94"/>
      <c r="J10" s="94" t="s">
        <v>196</v>
      </c>
      <c r="K10" s="94"/>
      <c r="N10" s="94" t="s">
        <v>179</v>
      </c>
      <c r="O10" s="94"/>
      <c r="P10" s="94" t="s">
        <v>181</v>
      </c>
      <c r="Q10" s="94"/>
      <c r="R10" s="93" t="s">
        <v>183</v>
      </c>
      <c r="S10" s="93"/>
    </row>
    <row r="11" spans="1:19" ht="16">
      <c r="A11" s="90" t="s">
        <v>6</v>
      </c>
      <c r="B11" s="46" t="s">
        <v>7</v>
      </c>
      <c r="C11" s="53" t="s">
        <v>172</v>
      </c>
      <c r="D11" s="52" t="s">
        <v>173</v>
      </c>
      <c r="E11" s="52" t="s">
        <v>130</v>
      </c>
      <c r="F11" s="52" t="s">
        <v>174</v>
      </c>
      <c r="G11" s="52" t="s">
        <v>175</v>
      </c>
      <c r="H11" s="52" t="s">
        <v>185</v>
      </c>
      <c r="I11" s="52" t="s">
        <v>177</v>
      </c>
      <c r="J11" s="52" t="s">
        <v>22</v>
      </c>
      <c r="K11" s="52" t="s">
        <v>197</v>
      </c>
      <c r="L11" s="52" t="s">
        <v>29</v>
      </c>
      <c r="M11" s="52" t="s">
        <v>186</v>
      </c>
      <c r="N11" s="52" t="s">
        <v>178</v>
      </c>
      <c r="O11" s="52" t="s">
        <v>180</v>
      </c>
      <c r="P11" s="52" t="s">
        <v>184</v>
      </c>
      <c r="Q11" s="52" t="s">
        <v>182</v>
      </c>
      <c r="R11" s="52" t="s">
        <v>40</v>
      </c>
      <c r="S11" s="52" t="s">
        <v>42</v>
      </c>
    </row>
    <row r="12" spans="1:19">
      <c r="A12" s="59" t="s">
        <v>198</v>
      </c>
      <c r="B12" s="51" t="s">
        <v>132</v>
      </c>
      <c r="C12" s="62" t="s">
        <v>189</v>
      </c>
      <c r="D12" s="62" t="s">
        <v>188</v>
      </c>
      <c r="E12" s="62" t="s">
        <v>187</v>
      </c>
      <c r="F12" s="55">
        <v>42736</v>
      </c>
      <c r="G12" s="56">
        <v>43465</v>
      </c>
      <c r="H12" s="43">
        <v>2</v>
      </c>
      <c r="I12" s="43" t="s">
        <v>191</v>
      </c>
      <c r="J12" s="56">
        <v>43434</v>
      </c>
      <c r="K12" s="43">
        <f t="shared" ref="K12" ca="1" si="0">IF(J12=""," ",J12-$B$8)</f>
        <v>298</v>
      </c>
      <c r="L12" s="43" t="s">
        <v>190</v>
      </c>
      <c r="M12" s="43" t="s">
        <v>191</v>
      </c>
      <c r="N12" s="43" t="s">
        <v>192</v>
      </c>
      <c r="O12" s="43" t="s">
        <v>193</v>
      </c>
      <c r="P12" s="43" t="s">
        <v>194</v>
      </c>
      <c r="Q12" s="63">
        <v>200000</v>
      </c>
      <c r="R12" s="43" t="s">
        <v>144</v>
      </c>
      <c r="S12" s="43" t="s">
        <v>158</v>
      </c>
    </row>
    <row r="13" spans="1:19">
      <c r="A13" s="60"/>
      <c r="B13" s="3"/>
      <c r="C13" s="23"/>
      <c r="D13" s="23"/>
      <c r="E13" s="23"/>
      <c r="F13" s="33"/>
      <c r="G13" s="33"/>
      <c r="H13" s="33"/>
      <c r="I13" s="33"/>
      <c r="J13" s="33"/>
      <c r="K13" s="33"/>
      <c r="L13" s="33"/>
      <c r="M13" s="33"/>
      <c r="N13" s="33"/>
      <c r="O13" s="33"/>
      <c r="P13" s="33"/>
      <c r="Q13" s="33"/>
      <c r="R13" s="33"/>
      <c r="S13" s="33"/>
    </row>
    <row r="14" spans="1:19">
      <c r="A14" s="60"/>
      <c r="B14" s="3"/>
      <c r="C14" s="23"/>
      <c r="D14" s="23"/>
      <c r="E14" s="23"/>
      <c r="F14" s="33"/>
      <c r="G14" s="33"/>
      <c r="H14" s="33"/>
      <c r="I14" s="33"/>
      <c r="J14" s="33"/>
      <c r="K14" s="33"/>
      <c r="L14" s="33"/>
      <c r="M14" s="33"/>
      <c r="N14" s="33"/>
      <c r="O14" s="33"/>
      <c r="P14" s="33"/>
      <c r="Q14" s="33"/>
      <c r="R14" s="33"/>
      <c r="S14" s="33"/>
    </row>
    <row r="15" spans="1:19">
      <c r="A15" s="60"/>
      <c r="B15" s="3"/>
      <c r="C15" s="23"/>
      <c r="D15" s="23"/>
      <c r="E15" s="23"/>
      <c r="F15" s="33"/>
      <c r="G15" s="33"/>
      <c r="H15" s="33"/>
      <c r="I15" s="33"/>
      <c r="J15" s="33"/>
      <c r="K15" s="33"/>
      <c r="L15" s="33"/>
      <c r="M15" s="33"/>
      <c r="N15" s="33"/>
      <c r="O15" s="33"/>
      <c r="P15" s="33"/>
      <c r="Q15" s="33"/>
      <c r="R15" s="33"/>
      <c r="S15" s="33"/>
    </row>
    <row r="16" spans="1:19">
      <c r="A16" s="60"/>
      <c r="B16" s="3"/>
      <c r="C16" s="23"/>
      <c r="D16" s="23"/>
      <c r="E16" s="23"/>
      <c r="F16" s="33"/>
      <c r="G16" s="33"/>
      <c r="H16" s="33"/>
      <c r="I16" s="33"/>
      <c r="J16" s="33"/>
      <c r="K16" s="33"/>
      <c r="L16" s="33"/>
      <c r="M16" s="33"/>
      <c r="N16" s="33"/>
      <c r="O16" s="33"/>
      <c r="P16" s="33"/>
      <c r="Q16" s="33"/>
      <c r="R16" s="33"/>
      <c r="S16" s="33"/>
    </row>
    <row r="17" spans="1:19">
      <c r="A17" s="60"/>
      <c r="B17" s="3"/>
      <c r="C17" s="23"/>
      <c r="D17" s="23"/>
      <c r="E17" s="23"/>
      <c r="F17" s="33"/>
      <c r="G17" s="33"/>
      <c r="H17" s="33"/>
      <c r="I17" s="33"/>
      <c r="J17" s="33"/>
      <c r="K17" s="33"/>
      <c r="L17" s="33"/>
      <c r="M17" s="33"/>
      <c r="N17" s="33"/>
      <c r="O17" s="33"/>
      <c r="P17" s="33"/>
      <c r="Q17" s="33"/>
      <c r="R17" s="33"/>
      <c r="S17" s="33"/>
    </row>
    <row r="18" spans="1:19">
      <c r="A18" s="60"/>
      <c r="B18" s="3"/>
      <c r="C18" s="23"/>
      <c r="D18" s="23"/>
      <c r="E18" s="23"/>
      <c r="F18" s="33"/>
      <c r="G18" s="33"/>
      <c r="H18" s="33"/>
      <c r="I18" s="33"/>
      <c r="J18" s="33"/>
      <c r="K18" s="33"/>
      <c r="L18" s="33"/>
      <c r="M18" s="33"/>
      <c r="N18" s="33"/>
      <c r="O18" s="33"/>
      <c r="P18" s="33"/>
      <c r="Q18" s="33"/>
      <c r="R18" s="33"/>
      <c r="S18" s="33"/>
    </row>
    <row r="19" spans="1:19">
      <c r="A19" s="60"/>
      <c r="B19" s="3"/>
      <c r="C19" s="23"/>
      <c r="D19" s="23"/>
      <c r="E19" s="23"/>
      <c r="F19" s="33"/>
      <c r="G19" s="33"/>
      <c r="H19" s="33"/>
      <c r="I19" s="33"/>
      <c r="J19" s="33"/>
      <c r="K19" s="33"/>
      <c r="L19" s="33"/>
      <c r="M19" s="33"/>
      <c r="N19" s="33"/>
      <c r="O19" s="33"/>
      <c r="P19" s="33"/>
      <c r="Q19" s="33"/>
      <c r="R19" s="33"/>
      <c r="S19" s="33"/>
    </row>
    <row r="20" spans="1:19">
      <c r="A20" s="60"/>
      <c r="B20" s="3"/>
      <c r="C20" s="23"/>
      <c r="D20" s="23"/>
      <c r="E20" s="23"/>
      <c r="F20" s="33"/>
      <c r="G20" s="33"/>
      <c r="H20" s="33"/>
      <c r="I20" s="33"/>
      <c r="J20" s="33"/>
      <c r="K20" s="33"/>
      <c r="L20" s="33"/>
      <c r="M20" s="33"/>
      <c r="N20" s="33"/>
      <c r="O20" s="33"/>
      <c r="P20" s="33"/>
      <c r="Q20" s="33"/>
      <c r="R20" s="33"/>
      <c r="S20" s="33"/>
    </row>
    <row r="21" spans="1:19">
      <c r="A21" s="60"/>
      <c r="B21" s="3"/>
      <c r="C21" s="23"/>
      <c r="D21" s="23"/>
      <c r="E21" s="23"/>
      <c r="F21" s="33"/>
      <c r="G21" s="33"/>
      <c r="H21" s="33"/>
      <c r="I21" s="33"/>
      <c r="J21" s="33"/>
      <c r="K21" s="33"/>
      <c r="L21" s="33"/>
      <c r="M21" s="33"/>
      <c r="N21" s="33"/>
      <c r="O21" s="33"/>
      <c r="P21" s="33"/>
      <c r="Q21" s="33"/>
      <c r="R21" s="33"/>
      <c r="S21" s="33"/>
    </row>
    <row r="22" spans="1:19">
      <c r="A22" s="60"/>
      <c r="B22" s="3"/>
      <c r="C22" s="23"/>
      <c r="D22" s="23"/>
      <c r="E22" s="23"/>
      <c r="F22" s="33"/>
      <c r="G22" s="33"/>
      <c r="H22" s="33"/>
      <c r="I22" s="33"/>
      <c r="J22" s="33"/>
      <c r="K22" s="33"/>
      <c r="L22" s="33"/>
      <c r="M22" s="33"/>
      <c r="N22" s="33"/>
      <c r="O22" s="33"/>
      <c r="P22" s="33"/>
      <c r="Q22" s="33"/>
      <c r="R22" s="33"/>
      <c r="S22" s="33"/>
    </row>
    <row r="23" spans="1:19">
      <c r="A23" s="60"/>
      <c r="B23" s="3"/>
      <c r="C23" s="23"/>
      <c r="D23" s="23"/>
      <c r="E23" s="23"/>
      <c r="F23" s="33"/>
      <c r="G23" s="33"/>
      <c r="H23" s="33"/>
      <c r="I23" s="33"/>
      <c r="J23" s="33"/>
      <c r="K23" s="33"/>
      <c r="L23" s="33"/>
      <c r="M23" s="33"/>
      <c r="N23" s="33"/>
      <c r="O23" s="33"/>
      <c r="P23" s="33"/>
      <c r="Q23" s="33"/>
      <c r="R23" s="33"/>
      <c r="S23" s="33"/>
    </row>
    <row r="24" spans="1:19">
      <c r="A24" s="60"/>
      <c r="B24" s="3"/>
      <c r="C24" s="23"/>
      <c r="D24" s="23"/>
      <c r="E24" s="23"/>
      <c r="F24" s="33"/>
      <c r="G24" s="33"/>
      <c r="H24" s="33"/>
      <c r="I24" s="33"/>
      <c r="J24" s="33"/>
      <c r="K24" s="33"/>
      <c r="L24" s="33"/>
      <c r="M24" s="33"/>
      <c r="N24" s="33"/>
      <c r="O24" s="33"/>
      <c r="P24" s="33"/>
      <c r="Q24" s="33"/>
      <c r="R24" s="33"/>
      <c r="S24" s="33"/>
    </row>
    <row r="25" spans="1:19">
      <c r="A25" s="60"/>
      <c r="B25" s="3"/>
      <c r="C25" s="23"/>
      <c r="D25" s="23"/>
      <c r="E25" s="23"/>
      <c r="F25" s="33"/>
      <c r="G25" s="33"/>
      <c r="H25" s="33"/>
      <c r="I25" s="33"/>
      <c r="J25" s="33"/>
      <c r="K25" s="33"/>
      <c r="L25" s="33"/>
      <c r="M25" s="33"/>
      <c r="N25" s="33"/>
      <c r="O25" s="33"/>
      <c r="P25" s="33"/>
      <c r="Q25" s="33"/>
      <c r="R25" s="33"/>
      <c r="S25" s="33"/>
    </row>
    <row r="26" spans="1:19">
      <c r="A26" s="60"/>
      <c r="B26" s="3"/>
      <c r="C26" s="23"/>
      <c r="D26" s="23"/>
      <c r="E26" s="23"/>
      <c r="F26" s="33"/>
      <c r="G26" s="33"/>
      <c r="H26" s="33"/>
      <c r="I26" s="33"/>
      <c r="J26" s="33"/>
      <c r="K26" s="33"/>
      <c r="L26" s="33"/>
      <c r="M26" s="33"/>
      <c r="N26" s="33"/>
      <c r="O26" s="33"/>
      <c r="P26" s="33"/>
      <c r="Q26" s="33"/>
      <c r="R26" s="33"/>
      <c r="S26" s="33"/>
    </row>
    <row r="27" spans="1:19">
      <c r="A27" s="60"/>
      <c r="B27" s="3"/>
      <c r="C27" s="23"/>
      <c r="D27" s="23"/>
      <c r="E27" s="23"/>
      <c r="F27" s="33"/>
      <c r="G27" s="33"/>
      <c r="H27" s="33"/>
      <c r="I27" s="33"/>
      <c r="J27" s="33"/>
      <c r="K27" s="33"/>
      <c r="L27" s="33"/>
      <c r="M27" s="33"/>
      <c r="N27" s="33"/>
      <c r="O27" s="33"/>
      <c r="P27" s="33"/>
      <c r="Q27" s="33"/>
      <c r="R27" s="33"/>
      <c r="S27" s="33"/>
    </row>
    <row r="28" spans="1:19">
      <c r="A28" s="60"/>
      <c r="B28" s="3"/>
      <c r="C28" s="23"/>
      <c r="D28" s="23"/>
      <c r="E28" s="23"/>
      <c r="F28" s="33"/>
      <c r="G28" s="33"/>
      <c r="H28" s="33"/>
      <c r="I28" s="33"/>
      <c r="J28" s="33"/>
      <c r="K28" s="33"/>
      <c r="L28" s="33"/>
      <c r="M28" s="33"/>
      <c r="N28" s="33"/>
      <c r="O28" s="33"/>
      <c r="P28" s="33"/>
      <c r="Q28" s="33"/>
      <c r="R28" s="33"/>
      <c r="S28" s="33"/>
    </row>
    <row r="29" spans="1:19">
      <c r="A29" s="60"/>
      <c r="B29" s="3"/>
      <c r="C29" s="23"/>
      <c r="D29" s="23"/>
      <c r="E29" s="23"/>
      <c r="F29" s="33"/>
      <c r="G29" s="33"/>
      <c r="H29" s="33"/>
      <c r="I29" s="33"/>
      <c r="J29" s="33"/>
      <c r="K29" s="33"/>
      <c r="L29" s="33"/>
      <c r="M29" s="33"/>
      <c r="N29" s="33"/>
      <c r="O29" s="33"/>
      <c r="P29" s="33"/>
      <c r="Q29" s="33"/>
      <c r="R29" s="33"/>
      <c r="S29" s="33"/>
    </row>
    <row r="30" spans="1:19">
      <c r="A30" s="60"/>
      <c r="B30" s="3"/>
      <c r="C30" s="23"/>
      <c r="D30" s="23"/>
      <c r="E30" s="23"/>
      <c r="F30" s="33"/>
      <c r="G30" s="33"/>
      <c r="H30" s="33"/>
      <c r="I30" s="33"/>
      <c r="J30" s="33"/>
      <c r="K30" s="33"/>
      <c r="L30" s="33"/>
      <c r="M30" s="33"/>
      <c r="N30" s="33"/>
      <c r="O30" s="33"/>
      <c r="P30" s="33"/>
      <c r="Q30" s="33"/>
      <c r="R30" s="33"/>
      <c r="S30" s="33"/>
    </row>
    <row r="31" spans="1:19">
      <c r="A31" s="60"/>
      <c r="B31" s="3"/>
      <c r="C31" s="23"/>
      <c r="D31" s="23"/>
      <c r="E31" s="23"/>
      <c r="F31" s="33"/>
      <c r="G31" s="33"/>
      <c r="H31" s="33"/>
      <c r="I31" s="33"/>
      <c r="J31" s="33"/>
      <c r="K31" s="33"/>
      <c r="L31" s="33"/>
      <c r="M31" s="33"/>
      <c r="N31" s="33"/>
      <c r="O31" s="33"/>
      <c r="P31" s="33"/>
      <c r="Q31" s="33"/>
      <c r="R31" s="33"/>
      <c r="S31" s="33"/>
    </row>
    <row r="32" spans="1:19">
      <c r="A32" s="60"/>
      <c r="B32" s="3"/>
      <c r="C32" s="23"/>
      <c r="D32" s="23"/>
      <c r="E32" s="23"/>
      <c r="F32" s="33"/>
      <c r="G32" s="33"/>
      <c r="H32" s="33"/>
      <c r="I32" s="33"/>
      <c r="J32" s="33"/>
      <c r="K32" s="33"/>
      <c r="L32" s="33"/>
      <c r="M32" s="33"/>
      <c r="N32" s="33"/>
      <c r="O32" s="33"/>
      <c r="P32" s="33"/>
      <c r="Q32" s="33"/>
      <c r="R32" s="33"/>
      <c r="S32" s="33"/>
    </row>
    <row r="33" spans="1:19">
      <c r="A33" s="60"/>
      <c r="B33" s="3"/>
      <c r="C33" s="23"/>
      <c r="D33" s="23"/>
      <c r="E33" s="23"/>
      <c r="F33" s="33"/>
      <c r="G33" s="33"/>
      <c r="H33" s="33"/>
      <c r="I33" s="33"/>
      <c r="J33" s="33"/>
      <c r="K33" s="33"/>
      <c r="L33" s="33"/>
      <c r="M33" s="33"/>
      <c r="N33" s="33"/>
      <c r="O33" s="33"/>
      <c r="P33" s="33"/>
      <c r="Q33" s="33"/>
      <c r="R33" s="33"/>
      <c r="S33" s="33"/>
    </row>
    <row r="34" spans="1:19">
      <c r="A34" s="60"/>
      <c r="B34" s="3"/>
      <c r="C34" s="23"/>
      <c r="D34" s="23"/>
      <c r="E34" s="23"/>
      <c r="F34" s="33"/>
      <c r="G34" s="33"/>
      <c r="H34" s="33"/>
      <c r="I34" s="33"/>
      <c r="J34" s="33"/>
      <c r="K34" s="33"/>
      <c r="L34" s="33"/>
      <c r="M34" s="33"/>
      <c r="N34" s="33"/>
      <c r="O34" s="33"/>
      <c r="P34" s="33"/>
      <c r="Q34" s="33"/>
      <c r="R34" s="33"/>
      <c r="S34" s="33"/>
    </row>
    <row r="35" spans="1:19">
      <c r="A35" s="60"/>
      <c r="B35" s="3"/>
      <c r="C35" s="23"/>
      <c r="D35" s="23"/>
      <c r="E35" s="23"/>
      <c r="F35" s="33"/>
      <c r="G35" s="33"/>
      <c r="H35" s="33"/>
      <c r="I35" s="33"/>
      <c r="J35" s="33"/>
      <c r="K35" s="33"/>
      <c r="L35" s="33"/>
      <c r="M35" s="33"/>
      <c r="N35" s="33"/>
      <c r="O35" s="33"/>
      <c r="P35" s="33"/>
      <c r="Q35" s="33"/>
      <c r="R35" s="33"/>
      <c r="S35" s="33"/>
    </row>
    <row r="36" spans="1:19">
      <c r="A36" s="60"/>
      <c r="B36" s="3"/>
      <c r="C36" s="23"/>
      <c r="D36" s="23"/>
      <c r="E36" s="23"/>
      <c r="F36" s="33"/>
      <c r="G36" s="33"/>
      <c r="H36" s="33"/>
      <c r="I36" s="33"/>
      <c r="J36" s="33"/>
      <c r="K36" s="33"/>
      <c r="L36" s="33"/>
      <c r="M36" s="33"/>
      <c r="N36" s="33"/>
      <c r="O36" s="33"/>
      <c r="P36" s="33"/>
      <c r="Q36" s="33"/>
      <c r="R36" s="33"/>
      <c r="S36" s="33"/>
    </row>
    <row r="39" spans="1:19">
      <c r="A39" s="91" t="s">
        <v>13</v>
      </c>
    </row>
  </sheetData>
  <mergeCells count="7">
    <mergeCell ref="A9:S9"/>
    <mergeCell ref="R10:S10"/>
    <mergeCell ref="P10:Q10"/>
    <mergeCell ref="N10:O10"/>
    <mergeCell ref="H10:I10"/>
    <mergeCell ref="F10:G10"/>
    <mergeCell ref="J10:K10"/>
  </mergeCells>
  <conditionalFormatting sqref="K12">
    <cfRule type="cellIs" dxfId="3" priority="1" operator="between">
      <formula>31</formula>
      <formula>90</formula>
    </cfRule>
    <cfRule type="cellIs" dxfId="2" priority="2" operator="between">
      <formula>1</formula>
      <formula>30</formula>
    </cfRule>
  </conditionalFormatting>
  <pageMargins left="0.7" right="0.7" top="0.75" bottom="0.75" header="0.3" footer="0.3"/>
  <drawing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6:E46"/>
  <sheetViews>
    <sheetView workbookViewId="0">
      <selection activeCell="P32" sqref="P32"/>
    </sheetView>
  </sheetViews>
  <sheetFormatPr baseColWidth="10" defaultColWidth="8.83203125" defaultRowHeight="15"/>
  <cols>
    <col min="1" max="1" width="14.6640625" customWidth="1"/>
    <col min="2" max="2" width="33.33203125" customWidth="1"/>
    <col min="4" max="4" width="15.5" customWidth="1"/>
    <col min="5" max="5" width="15" style="25" customWidth="1"/>
  </cols>
  <sheetData>
    <row r="6" spans="1:5">
      <c r="A6" s="22" t="s">
        <v>62</v>
      </c>
      <c r="B6" s="31"/>
    </row>
    <row r="8" spans="1:5">
      <c r="A8" s="28" t="s">
        <v>6</v>
      </c>
      <c r="B8" s="28" t="s">
        <v>7</v>
      </c>
    </row>
    <row r="9" spans="1:5">
      <c r="A9" s="2"/>
      <c r="B9" s="2"/>
    </row>
    <row r="10" spans="1:5">
      <c r="A10" s="32"/>
      <c r="B10" s="32"/>
    </row>
    <row r="11" spans="1:5">
      <c r="A11" s="28" t="s">
        <v>63</v>
      </c>
      <c r="B11" s="95" t="s">
        <v>64</v>
      </c>
      <c r="C11" s="95"/>
      <c r="D11" s="95"/>
      <c r="E11" s="10" t="s">
        <v>65</v>
      </c>
    </row>
    <row r="12" spans="1:5">
      <c r="A12" s="42" t="s">
        <v>126</v>
      </c>
      <c r="B12" s="109" t="s">
        <v>128</v>
      </c>
      <c r="C12" s="110"/>
      <c r="D12" s="111"/>
      <c r="E12" s="43" t="s">
        <v>127</v>
      </c>
    </row>
    <row r="13" spans="1:5">
      <c r="A13" s="2"/>
      <c r="B13" s="105"/>
      <c r="C13" s="106"/>
      <c r="D13" s="107"/>
      <c r="E13" s="33"/>
    </row>
    <row r="14" spans="1:5">
      <c r="A14" s="2"/>
      <c r="B14" s="105"/>
      <c r="C14" s="106"/>
      <c r="D14" s="107"/>
      <c r="E14" s="33"/>
    </row>
    <row r="15" spans="1:5">
      <c r="A15" s="2"/>
      <c r="B15" s="105"/>
      <c r="C15" s="106"/>
      <c r="D15" s="107"/>
      <c r="E15" s="33"/>
    </row>
    <row r="16" spans="1:5">
      <c r="A16" s="2"/>
      <c r="B16" s="105"/>
      <c r="C16" s="106"/>
      <c r="D16" s="107"/>
      <c r="E16" s="33"/>
    </row>
    <row r="17" spans="1:5">
      <c r="A17" s="2"/>
      <c r="B17" s="105"/>
      <c r="C17" s="106"/>
      <c r="D17" s="107"/>
      <c r="E17" s="33"/>
    </row>
    <row r="18" spans="1:5">
      <c r="A18" s="2"/>
      <c r="B18" s="105"/>
      <c r="C18" s="106"/>
      <c r="D18" s="107"/>
      <c r="E18" s="33"/>
    </row>
    <row r="19" spans="1:5">
      <c r="A19" s="2"/>
      <c r="B19" s="105"/>
      <c r="C19" s="106"/>
      <c r="D19" s="107"/>
      <c r="E19" s="33"/>
    </row>
    <row r="20" spans="1:5">
      <c r="A20" s="2"/>
      <c r="B20" s="105"/>
      <c r="C20" s="106"/>
      <c r="D20" s="107"/>
      <c r="E20" s="33"/>
    </row>
    <row r="21" spans="1:5">
      <c r="A21" s="2"/>
      <c r="B21" s="105"/>
      <c r="C21" s="106"/>
      <c r="D21" s="107"/>
      <c r="E21" s="33"/>
    </row>
    <row r="22" spans="1:5">
      <c r="A22" s="2"/>
      <c r="B22" s="105"/>
      <c r="C22" s="106"/>
      <c r="D22" s="107"/>
      <c r="E22" s="33"/>
    </row>
    <row r="23" spans="1:5">
      <c r="A23" s="2"/>
      <c r="B23" s="105"/>
      <c r="C23" s="106"/>
      <c r="D23" s="107"/>
      <c r="E23" s="33"/>
    </row>
    <row r="24" spans="1:5">
      <c r="A24" s="2"/>
      <c r="B24" s="105"/>
      <c r="C24" s="106"/>
      <c r="D24" s="107"/>
      <c r="E24" s="33"/>
    </row>
    <row r="25" spans="1:5">
      <c r="A25" s="2"/>
      <c r="B25" s="105"/>
      <c r="C25" s="106"/>
      <c r="D25" s="107"/>
      <c r="E25" s="33"/>
    </row>
    <row r="26" spans="1:5">
      <c r="A26" s="2"/>
      <c r="B26" s="105"/>
      <c r="C26" s="106"/>
      <c r="D26" s="107"/>
      <c r="E26" s="33"/>
    </row>
    <row r="27" spans="1:5">
      <c r="A27" s="2"/>
      <c r="B27" s="105"/>
      <c r="C27" s="106"/>
      <c r="D27" s="107"/>
      <c r="E27" s="33"/>
    </row>
    <row r="28" spans="1:5">
      <c r="A28" s="2"/>
      <c r="B28" s="105"/>
      <c r="C28" s="106"/>
      <c r="D28" s="107"/>
      <c r="E28" s="33"/>
    </row>
    <row r="29" spans="1:5">
      <c r="A29" s="2"/>
      <c r="B29" s="105"/>
      <c r="C29" s="106"/>
      <c r="D29" s="107"/>
      <c r="E29" s="33"/>
    </row>
    <row r="30" spans="1:5">
      <c r="A30" s="2"/>
      <c r="B30" s="105"/>
      <c r="C30" s="106"/>
      <c r="D30" s="107"/>
      <c r="E30" s="33"/>
    </row>
    <row r="31" spans="1:5">
      <c r="A31" s="2"/>
      <c r="B31" s="105"/>
      <c r="C31" s="106"/>
      <c r="D31" s="107"/>
      <c r="E31" s="33"/>
    </row>
    <row r="32" spans="1:5">
      <c r="A32" s="2"/>
      <c r="B32" s="105"/>
      <c r="C32" s="106"/>
      <c r="D32" s="107"/>
      <c r="E32" s="33"/>
    </row>
    <row r="33" spans="1:5">
      <c r="A33" s="2"/>
      <c r="B33" s="105"/>
      <c r="C33" s="106"/>
      <c r="D33" s="107"/>
      <c r="E33" s="33"/>
    </row>
    <row r="34" spans="1:5">
      <c r="A34" s="2"/>
      <c r="B34" s="105"/>
      <c r="C34" s="106"/>
      <c r="D34" s="107"/>
      <c r="E34" s="33"/>
    </row>
    <row r="35" spans="1:5">
      <c r="A35" s="2"/>
      <c r="B35" s="105"/>
      <c r="C35" s="106"/>
      <c r="D35" s="107"/>
      <c r="E35" s="33"/>
    </row>
    <row r="36" spans="1:5">
      <c r="A36" s="2"/>
      <c r="B36" s="105"/>
      <c r="C36" s="106"/>
      <c r="D36" s="107"/>
      <c r="E36" s="33"/>
    </row>
    <row r="37" spans="1:5">
      <c r="A37" s="2"/>
      <c r="B37" s="105"/>
      <c r="C37" s="106"/>
      <c r="D37" s="107"/>
      <c r="E37" s="33"/>
    </row>
    <row r="38" spans="1:5">
      <c r="A38" s="2"/>
      <c r="B38" s="105"/>
      <c r="C38" s="106"/>
      <c r="D38" s="107"/>
      <c r="E38" s="33"/>
    </row>
    <row r="39" spans="1:5">
      <c r="A39" s="2"/>
      <c r="B39" s="105"/>
      <c r="C39" s="106"/>
      <c r="D39" s="107"/>
      <c r="E39" s="33"/>
    </row>
    <row r="40" spans="1:5">
      <c r="A40" s="2"/>
      <c r="B40" s="105"/>
      <c r="C40" s="106"/>
      <c r="D40" s="107"/>
      <c r="E40" s="33"/>
    </row>
    <row r="41" spans="1:5">
      <c r="A41" s="2"/>
      <c r="B41" s="105"/>
      <c r="C41" s="106"/>
      <c r="D41" s="107"/>
      <c r="E41" s="33"/>
    </row>
    <row r="42" spans="1:5">
      <c r="A42" s="2"/>
      <c r="B42" s="105"/>
      <c r="C42" s="106"/>
      <c r="D42" s="107"/>
      <c r="E42" s="33"/>
    </row>
    <row r="43" spans="1:5">
      <c r="B43" s="108"/>
      <c r="C43" s="108"/>
      <c r="D43" s="108"/>
    </row>
    <row r="46" spans="1:5">
      <c r="A46" s="4" t="s">
        <v>13</v>
      </c>
    </row>
  </sheetData>
  <mergeCells count="33">
    <mergeCell ref="B22:D22"/>
    <mergeCell ref="B11:D11"/>
    <mergeCell ref="B12:D12"/>
    <mergeCell ref="B13:D13"/>
    <mergeCell ref="B14:D14"/>
    <mergeCell ref="B15:D15"/>
    <mergeCell ref="B16:D16"/>
    <mergeCell ref="B17:D17"/>
    <mergeCell ref="B18:D18"/>
    <mergeCell ref="B19:D19"/>
    <mergeCell ref="B20:D20"/>
    <mergeCell ref="B21:D21"/>
    <mergeCell ref="B34:D34"/>
    <mergeCell ref="B23:D23"/>
    <mergeCell ref="B24:D24"/>
    <mergeCell ref="B25:D25"/>
    <mergeCell ref="B26:D26"/>
    <mergeCell ref="B27:D27"/>
    <mergeCell ref="B28:D28"/>
    <mergeCell ref="B29:D29"/>
    <mergeCell ref="B30:D30"/>
    <mergeCell ref="B31:D31"/>
    <mergeCell ref="B32:D32"/>
    <mergeCell ref="B33:D33"/>
    <mergeCell ref="B41:D41"/>
    <mergeCell ref="B42:D42"/>
    <mergeCell ref="B43:D43"/>
    <mergeCell ref="B35:D35"/>
    <mergeCell ref="B36:D36"/>
    <mergeCell ref="B37:D37"/>
    <mergeCell ref="B38:D38"/>
    <mergeCell ref="B39:D39"/>
    <mergeCell ref="B40:D40"/>
  </mergeCells>
  <dataValidations count="1">
    <dataValidation type="list" allowBlank="1" showInputMessage="1" showErrorMessage="1" sqref="A12:A42">
      <formula1>"Initiation,Negotiation,Execution,Start-up,Operation,Renewal,Close-out"</formula1>
    </dataValidation>
  </dataValidation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6:H45"/>
  <sheetViews>
    <sheetView workbookViewId="0">
      <selection activeCell="A13" sqref="A13:H14"/>
    </sheetView>
  </sheetViews>
  <sheetFormatPr baseColWidth="10" defaultColWidth="8.83203125" defaultRowHeight="15"/>
  <cols>
    <col min="1" max="1" width="25.1640625" style="57" customWidth="1"/>
    <col min="2" max="2" width="46.5" style="25" customWidth="1"/>
    <col min="3" max="3" width="11.5" style="25" customWidth="1"/>
    <col min="4" max="4" width="9.33203125" style="25" bestFit="1" customWidth="1"/>
    <col min="5" max="5" width="15.6640625" style="25" customWidth="1"/>
    <col min="6" max="6" width="14.5" style="25" customWidth="1"/>
    <col min="7" max="7" width="40.33203125" style="25" customWidth="1"/>
    <col min="8" max="8" width="38" style="25" customWidth="1"/>
  </cols>
  <sheetData>
    <row r="6" spans="1:8">
      <c r="A6" s="75" t="s">
        <v>66</v>
      </c>
      <c r="B6" s="79"/>
    </row>
    <row r="8" spans="1:8">
      <c r="A8" s="76" t="s">
        <v>6</v>
      </c>
      <c r="B8" s="33"/>
    </row>
    <row r="9" spans="1:8">
      <c r="A9" s="76" t="s">
        <v>7</v>
      </c>
      <c r="B9" s="33"/>
    </row>
    <row r="10" spans="1:8">
      <c r="A10" s="82"/>
      <c r="B10" s="84"/>
    </row>
    <row r="11" spans="1:8">
      <c r="A11" s="98" t="s">
        <v>67</v>
      </c>
      <c r="B11" s="98"/>
      <c r="C11" s="98"/>
      <c r="D11" s="112" t="s">
        <v>68</v>
      </c>
      <c r="E11" s="112"/>
      <c r="F11" s="112"/>
      <c r="G11" s="99" t="s">
        <v>69</v>
      </c>
      <c r="H11" s="99"/>
    </row>
    <row r="12" spans="1:8">
      <c r="A12" s="68" t="s">
        <v>70</v>
      </c>
      <c r="B12" s="12" t="s">
        <v>57</v>
      </c>
      <c r="C12" s="12" t="s">
        <v>71</v>
      </c>
      <c r="D12" s="34" t="s">
        <v>22</v>
      </c>
      <c r="E12" s="34" t="s">
        <v>72</v>
      </c>
      <c r="F12" s="34" t="s">
        <v>73</v>
      </c>
      <c r="G12" s="13" t="s">
        <v>74</v>
      </c>
      <c r="H12" s="13" t="s">
        <v>75</v>
      </c>
    </row>
    <row r="13" spans="1:8" ht="30">
      <c r="A13" s="58" t="s">
        <v>201</v>
      </c>
      <c r="B13" s="62" t="s">
        <v>143</v>
      </c>
      <c r="C13" s="43" t="s">
        <v>42</v>
      </c>
      <c r="D13" s="56">
        <v>43115</v>
      </c>
      <c r="E13" s="62" t="s">
        <v>144</v>
      </c>
      <c r="F13" s="43" t="s">
        <v>145</v>
      </c>
      <c r="G13" s="62" t="s">
        <v>146</v>
      </c>
      <c r="H13" s="62" t="s">
        <v>147</v>
      </c>
    </row>
    <row r="14" spans="1:8">
      <c r="A14" s="60"/>
      <c r="B14" s="23"/>
      <c r="C14" s="33"/>
      <c r="D14" s="33"/>
      <c r="E14" s="23"/>
      <c r="F14" s="33"/>
      <c r="G14" s="23"/>
      <c r="H14" s="23"/>
    </row>
    <row r="15" spans="1:8">
      <c r="A15" s="60"/>
      <c r="B15" s="23"/>
      <c r="C15" s="33"/>
      <c r="D15" s="33"/>
      <c r="E15" s="23"/>
      <c r="F15" s="33"/>
      <c r="G15" s="23"/>
      <c r="H15" s="23"/>
    </row>
    <row r="16" spans="1:8">
      <c r="A16" s="60"/>
      <c r="B16" s="23"/>
      <c r="C16" s="33"/>
      <c r="D16" s="33"/>
      <c r="E16" s="23"/>
      <c r="F16" s="33"/>
      <c r="G16" s="23"/>
      <c r="H16" s="23"/>
    </row>
    <row r="17" spans="1:8">
      <c r="A17" s="60"/>
      <c r="B17" s="23"/>
      <c r="C17" s="33"/>
      <c r="D17" s="33"/>
      <c r="E17" s="23"/>
      <c r="F17" s="33"/>
      <c r="G17" s="23"/>
      <c r="H17" s="23"/>
    </row>
    <row r="18" spans="1:8">
      <c r="A18" s="60"/>
      <c r="B18" s="23"/>
      <c r="C18" s="33"/>
      <c r="D18" s="33"/>
      <c r="E18" s="23"/>
      <c r="F18" s="33"/>
      <c r="G18" s="23"/>
      <c r="H18" s="23"/>
    </row>
    <row r="19" spans="1:8">
      <c r="A19" s="60"/>
      <c r="B19" s="23"/>
      <c r="C19" s="33"/>
      <c r="D19" s="33"/>
      <c r="E19" s="23"/>
      <c r="F19" s="33"/>
      <c r="G19" s="23"/>
      <c r="H19" s="23"/>
    </row>
    <row r="20" spans="1:8">
      <c r="A20" s="60"/>
      <c r="B20" s="23"/>
      <c r="C20" s="33"/>
      <c r="D20" s="33"/>
      <c r="E20" s="23"/>
      <c r="F20" s="33"/>
      <c r="G20" s="23"/>
      <c r="H20" s="23"/>
    </row>
    <row r="21" spans="1:8">
      <c r="A21" s="60"/>
      <c r="B21" s="23"/>
      <c r="C21" s="33"/>
      <c r="D21" s="33"/>
      <c r="E21" s="23"/>
      <c r="F21" s="33"/>
      <c r="G21" s="23"/>
      <c r="H21" s="23"/>
    </row>
    <row r="22" spans="1:8">
      <c r="A22" s="60"/>
      <c r="B22" s="23"/>
      <c r="C22" s="33"/>
      <c r="D22" s="33"/>
      <c r="E22" s="23"/>
      <c r="F22" s="33"/>
      <c r="G22" s="23"/>
      <c r="H22" s="23"/>
    </row>
    <row r="23" spans="1:8">
      <c r="A23" s="60"/>
      <c r="B23" s="23"/>
      <c r="C23" s="33"/>
      <c r="D23" s="33"/>
      <c r="E23" s="23"/>
      <c r="F23" s="33"/>
      <c r="G23" s="23"/>
      <c r="H23" s="23"/>
    </row>
    <row r="24" spans="1:8">
      <c r="A24" s="60"/>
      <c r="B24" s="23"/>
      <c r="C24" s="33"/>
      <c r="D24" s="33"/>
      <c r="E24" s="23"/>
      <c r="F24" s="33"/>
      <c r="G24" s="23"/>
      <c r="H24" s="23"/>
    </row>
    <row r="25" spans="1:8">
      <c r="A25" s="60"/>
      <c r="B25" s="23"/>
      <c r="C25" s="33"/>
      <c r="D25" s="33"/>
      <c r="E25" s="23"/>
      <c r="F25" s="33"/>
      <c r="G25" s="23"/>
      <c r="H25" s="23"/>
    </row>
    <row r="26" spans="1:8">
      <c r="A26" s="60"/>
      <c r="B26" s="23"/>
      <c r="C26" s="33"/>
      <c r="D26" s="33"/>
      <c r="E26" s="23"/>
      <c r="F26" s="33"/>
      <c r="G26" s="23"/>
      <c r="H26" s="23"/>
    </row>
    <row r="27" spans="1:8">
      <c r="A27" s="60"/>
      <c r="B27" s="23"/>
      <c r="C27" s="33"/>
      <c r="D27" s="33"/>
      <c r="E27" s="23"/>
      <c r="F27" s="33"/>
      <c r="G27" s="23"/>
      <c r="H27" s="23"/>
    </row>
    <row r="28" spans="1:8">
      <c r="A28" s="60"/>
      <c r="B28" s="23"/>
      <c r="C28" s="33"/>
      <c r="D28" s="33"/>
      <c r="E28" s="23"/>
      <c r="F28" s="33"/>
      <c r="G28" s="23"/>
      <c r="H28" s="23"/>
    </row>
    <row r="29" spans="1:8">
      <c r="A29" s="60"/>
      <c r="B29" s="23"/>
      <c r="C29" s="33"/>
      <c r="D29" s="33"/>
      <c r="E29" s="23"/>
      <c r="F29" s="33"/>
      <c r="G29" s="23"/>
      <c r="H29" s="23"/>
    </row>
    <row r="30" spans="1:8">
      <c r="A30" s="60"/>
      <c r="B30" s="23"/>
      <c r="C30" s="33"/>
      <c r="D30" s="33"/>
      <c r="E30" s="23"/>
      <c r="F30" s="33"/>
      <c r="G30" s="23"/>
      <c r="H30" s="23"/>
    </row>
    <row r="31" spans="1:8">
      <c r="A31" s="60"/>
      <c r="B31" s="23"/>
      <c r="C31" s="33"/>
      <c r="D31" s="33"/>
      <c r="E31" s="23"/>
      <c r="F31" s="33"/>
      <c r="G31" s="23"/>
      <c r="H31" s="23"/>
    </row>
    <row r="32" spans="1:8">
      <c r="A32" s="60"/>
      <c r="B32" s="23"/>
      <c r="C32" s="33"/>
      <c r="D32" s="33"/>
      <c r="E32" s="23"/>
      <c r="F32" s="33"/>
      <c r="G32" s="23"/>
      <c r="H32" s="23"/>
    </row>
    <row r="33" spans="1:8">
      <c r="A33" s="60"/>
      <c r="B33" s="23"/>
      <c r="C33" s="33"/>
      <c r="D33" s="33"/>
      <c r="E33" s="23"/>
      <c r="F33" s="33"/>
      <c r="G33" s="23"/>
      <c r="H33" s="23"/>
    </row>
    <row r="34" spans="1:8">
      <c r="A34" s="60"/>
      <c r="B34" s="23"/>
      <c r="C34" s="33"/>
      <c r="D34" s="33"/>
      <c r="E34" s="23"/>
      <c r="F34" s="33"/>
      <c r="G34" s="23"/>
      <c r="H34" s="23"/>
    </row>
    <row r="35" spans="1:8">
      <c r="A35" s="60"/>
      <c r="B35" s="23"/>
      <c r="C35" s="33"/>
      <c r="D35" s="33"/>
      <c r="E35" s="23"/>
      <c r="F35" s="33"/>
      <c r="G35" s="23"/>
      <c r="H35" s="23"/>
    </row>
    <row r="36" spans="1:8">
      <c r="A36" s="60"/>
      <c r="B36" s="23"/>
      <c r="C36" s="33"/>
      <c r="D36" s="33"/>
      <c r="E36" s="23"/>
      <c r="F36" s="33"/>
      <c r="G36" s="23"/>
      <c r="H36" s="23"/>
    </row>
    <row r="37" spans="1:8">
      <c r="A37" s="60"/>
      <c r="B37" s="23"/>
      <c r="C37" s="33"/>
      <c r="D37" s="33"/>
      <c r="E37" s="23"/>
      <c r="F37" s="33"/>
      <c r="G37" s="23"/>
      <c r="H37" s="23"/>
    </row>
    <row r="38" spans="1:8">
      <c r="A38" s="60"/>
      <c r="B38" s="23"/>
      <c r="C38" s="33"/>
      <c r="D38" s="33"/>
      <c r="E38" s="23"/>
      <c r="F38" s="33"/>
      <c r="G38" s="23"/>
      <c r="H38" s="23"/>
    </row>
    <row r="39" spans="1:8">
      <c r="A39" s="60"/>
      <c r="B39" s="23"/>
      <c r="C39" s="33"/>
      <c r="D39" s="33"/>
      <c r="E39" s="23"/>
      <c r="F39" s="33"/>
      <c r="G39" s="23"/>
      <c r="H39" s="23"/>
    </row>
    <row r="40" spans="1:8">
      <c r="A40" s="60"/>
      <c r="B40" s="23"/>
      <c r="C40" s="33"/>
      <c r="D40" s="33"/>
      <c r="E40" s="23"/>
      <c r="F40" s="33"/>
      <c r="G40" s="23"/>
      <c r="H40" s="23"/>
    </row>
    <row r="41" spans="1:8">
      <c r="A41" s="60"/>
      <c r="B41" s="23"/>
      <c r="C41" s="33"/>
      <c r="D41" s="33"/>
      <c r="E41" s="23"/>
      <c r="F41" s="33"/>
      <c r="G41" s="23"/>
      <c r="H41" s="23"/>
    </row>
    <row r="42" spans="1:8">
      <c r="A42" s="60"/>
      <c r="B42" s="23"/>
      <c r="C42" s="33"/>
      <c r="D42" s="33"/>
      <c r="E42" s="23"/>
      <c r="F42" s="33"/>
      <c r="G42" s="23"/>
      <c r="H42" s="23"/>
    </row>
    <row r="45" spans="1:8">
      <c r="A45" s="26" t="s">
        <v>13</v>
      </c>
    </row>
  </sheetData>
  <mergeCells count="3">
    <mergeCell ref="A11:C11"/>
    <mergeCell ref="D11:F11"/>
    <mergeCell ref="G11:H11"/>
  </mergeCells>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6:G46"/>
  <sheetViews>
    <sheetView workbookViewId="0">
      <selection activeCell="A14" sqref="A14:G14"/>
    </sheetView>
  </sheetViews>
  <sheetFormatPr baseColWidth="10" defaultColWidth="8.83203125" defaultRowHeight="15"/>
  <cols>
    <col min="1" max="1" width="20.5" style="57" customWidth="1"/>
    <col min="2" max="2" width="19.1640625" style="25" customWidth="1"/>
    <col min="3" max="3" width="30.5" style="25" customWidth="1"/>
    <col min="4" max="4" width="33.83203125" style="25" customWidth="1"/>
    <col min="5" max="5" width="15.83203125" style="25" bestFit="1" customWidth="1"/>
    <col min="6" max="6" width="16" style="25" customWidth="1"/>
    <col min="7" max="7" width="23" style="25" customWidth="1"/>
  </cols>
  <sheetData>
    <row r="6" spans="1:7">
      <c r="A6" s="75" t="s">
        <v>76</v>
      </c>
      <c r="B6" s="79"/>
    </row>
    <row r="8" spans="1:7">
      <c r="A8" s="76" t="s">
        <v>6</v>
      </c>
      <c r="B8" s="33"/>
    </row>
    <row r="9" spans="1:7">
      <c r="A9" s="76" t="s">
        <v>7</v>
      </c>
      <c r="B9" s="33"/>
    </row>
    <row r="10" spans="1:7">
      <c r="A10" s="76" t="s">
        <v>53</v>
      </c>
      <c r="B10" s="33"/>
    </row>
    <row r="11" spans="1:7">
      <c r="A11" s="82"/>
      <c r="B11" s="84"/>
    </row>
    <row r="12" spans="1:7">
      <c r="A12" s="98" t="s">
        <v>77</v>
      </c>
      <c r="B12" s="98"/>
      <c r="C12" s="98"/>
      <c r="D12" s="98"/>
      <c r="E12" s="99" t="s">
        <v>22</v>
      </c>
      <c r="F12" s="113"/>
      <c r="G12" s="47" t="s">
        <v>78</v>
      </c>
    </row>
    <row r="13" spans="1:7">
      <c r="A13" s="68" t="s">
        <v>79</v>
      </c>
      <c r="B13" s="12" t="s">
        <v>80</v>
      </c>
      <c r="C13" s="12" t="s">
        <v>57</v>
      </c>
      <c r="D13" s="12" t="s">
        <v>60</v>
      </c>
      <c r="E13" s="13" t="s">
        <v>81</v>
      </c>
      <c r="F13" s="35" t="s">
        <v>82</v>
      </c>
      <c r="G13" s="48" t="s">
        <v>83</v>
      </c>
    </row>
    <row r="14" spans="1:7" ht="30">
      <c r="A14" s="59" t="s">
        <v>202</v>
      </c>
      <c r="B14" s="43" t="s">
        <v>140</v>
      </c>
      <c r="C14" s="62" t="s">
        <v>142</v>
      </c>
      <c r="D14" s="62" t="s">
        <v>141</v>
      </c>
      <c r="E14" s="56">
        <v>43189</v>
      </c>
      <c r="F14" s="43"/>
      <c r="G14" s="85"/>
    </row>
    <row r="15" spans="1:7">
      <c r="A15" s="61"/>
      <c r="B15" s="33"/>
      <c r="C15" s="23"/>
      <c r="D15" s="23"/>
      <c r="E15" s="33"/>
      <c r="F15" s="33"/>
      <c r="G15" s="33"/>
    </row>
    <row r="16" spans="1:7">
      <c r="A16" s="61"/>
      <c r="B16" s="33"/>
      <c r="C16" s="33"/>
      <c r="D16" s="33"/>
      <c r="E16" s="33"/>
      <c r="F16" s="33"/>
      <c r="G16" s="33"/>
    </row>
    <row r="17" spans="1:7">
      <c r="A17" s="61"/>
      <c r="B17" s="33"/>
      <c r="C17" s="33"/>
      <c r="D17" s="33"/>
      <c r="E17" s="33"/>
      <c r="F17" s="33"/>
      <c r="G17" s="33"/>
    </row>
    <row r="18" spans="1:7">
      <c r="A18" s="61"/>
      <c r="B18" s="33"/>
      <c r="C18" s="33"/>
      <c r="D18" s="33"/>
      <c r="E18" s="33"/>
      <c r="F18" s="33"/>
      <c r="G18" s="33"/>
    </row>
    <row r="19" spans="1:7">
      <c r="A19" s="61"/>
      <c r="B19" s="33"/>
      <c r="C19" s="33"/>
      <c r="D19" s="33"/>
      <c r="E19" s="33"/>
      <c r="F19" s="33"/>
      <c r="G19" s="33"/>
    </row>
    <row r="20" spans="1:7">
      <c r="A20" s="61"/>
      <c r="B20" s="33"/>
      <c r="C20" s="33"/>
      <c r="D20" s="33"/>
      <c r="E20" s="33"/>
      <c r="F20" s="33"/>
      <c r="G20" s="33"/>
    </row>
    <row r="21" spans="1:7">
      <c r="A21" s="61"/>
      <c r="B21" s="33"/>
      <c r="C21" s="33"/>
      <c r="D21" s="33"/>
      <c r="E21" s="33"/>
      <c r="F21" s="33"/>
      <c r="G21" s="33"/>
    </row>
    <row r="22" spans="1:7">
      <c r="A22" s="61"/>
      <c r="B22" s="33"/>
      <c r="C22" s="33"/>
      <c r="D22" s="33"/>
      <c r="E22" s="33"/>
      <c r="F22" s="33"/>
      <c r="G22" s="33"/>
    </row>
    <row r="23" spans="1:7">
      <c r="A23" s="61"/>
      <c r="B23" s="33"/>
      <c r="C23" s="33"/>
      <c r="D23" s="33"/>
      <c r="E23" s="33"/>
      <c r="F23" s="33"/>
      <c r="G23" s="33"/>
    </row>
    <row r="24" spans="1:7">
      <c r="A24" s="61"/>
      <c r="B24" s="33"/>
      <c r="C24" s="33"/>
      <c r="D24" s="33"/>
      <c r="E24" s="33"/>
      <c r="F24" s="33"/>
      <c r="G24" s="33"/>
    </row>
    <row r="25" spans="1:7">
      <c r="A25" s="61"/>
      <c r="B25" s="33"/>
      <c r="C25" s="33"/>
      <c r="D25" s="33"/>
      <c r="E25" s="33"/>
      <c r="F25" s="33"/>
      <c r="G25" s="33"/>
    </row>
    <row r="26" spans="1:7">
      <c r="A26" s="61"/>
      <c r="B26" s="33"/>
      <c r="C26" s="33"/>
      <c r="D26" s="33"/>
      <c r="E26" s="33"/>
      <c r="F26" s="33"/>
      <c r="G26" s="33"/>
    </row>
    <row r="27" spans="1:7">
      <c r="A27" s="61"/>
      <c r="B27" s="33"/>
      <c r="C27" s="33"/>
      <c r="D27" s="33"/>
      <c r="E27" s="33"/>
      <c r="F27" s="33"/>
      <c r="G27" s="33"/>
    </row>
    <row r="28" spans="1:7">
      <c r="A28" s="61"/>
      <c r="B28" s="33"/>
      <c r="C28" s="33"/>
      <c r="D28" s="33"/>
      <c r="E28" s="33"/>
      <c r="F28" s="33"/>
      <c r="G28" s="33"/>
    </row>
    <row r="29" spans="1:7">
      <c r="A29" s="61"/>
      <c r="B29" s="33"/>
      <c r="C29" s="33"/>
      <c r="D29" s="33"/>
      <c r="E29" s="33"/>
      <c r="F29" s="33"/>
      <c r="G29" s="33"/>
    </row>
    <row r="30" spans="1:7">
      <c r="A30" s="61"/>
      <c r="B30" s="33"/>
      <c r="C30" s="33"/>
      <c r="D30" s="33"/>
      <c r="E30" s="33"/>
      <c r="F30" s="33"/>
      <c r="G30" s="33"/>
    </row>
    <row r="31" spans="1:7">
      <c r="A31" s="61"/>
      <c r="B31" s="33"/>
      <c r="C31" s="33"/>
      <c r="D31" s="33"/>
      <c r="E31" s="33"/>
      <c r="F31" s="33"/>
      <c r="G31" s="33"/>
    </row>
    <row r="32" spans="1:7">
      <c r="A32" s="61"/>
      <c r="B32" s="33"/>
      <c r="C32" s="33"/>
      <c r="D32" s="33"/>
      <c r="E32" s="33"/>
      <c r="F32" s="33"/>
      <c r="G32" s="33"/>
    </row>
    <row r="33" spans="1:7">
      <c r="A33" s="61"/>
      <c r="B33" s="33"/>
      <c r="C33" s="33"/>
      <c r="D33" s="33"/>
      <c r="E33" s="33"/>
      <c r="F33" s="33"/>
      <c r="G33" s="33"/>
    </row>
    <row r="34" spans="1:7">
      <c r="A34" s="61"/>
      <c r="B34" s="33"/>
      <c r="C34" s="33"/>
      <c r="D34" s="33"/>
      <c r="E34" s="33"/>
      <c r="F34" s="33"/>
      <c r="G34" s="33"/>
    </row>
    <row r="35" spans="1:7">
      <c r="A35" s="61"/>
      <c r="B35" s="33"/>
      <c r="C35" s="33"/>
      <c r="D35" s="33"/>
      <c r="E35" s="33"/>
      <c r="F35" s="33"/>
      <c r="G35" s="33"/>
    </row>
    <row r="36" spans="1:7">
      <c r="A36" s="61"/>
      <c r="B36" s="33"/>
      <c r="C36" s="33"/>
      <c r="D36" s="33"/>
      <c r="E36" s="33"/>
      <c r="F36" s="33"/>
      <c r="G36" s="33"/>
    </row>
    <row r="37" spans="1:7">
      <c r="A37" s="61"/>
      <c r="B37" s="33"/>
      <c r="C37" s="33"/>
      <c r="D37" s="33"/>
      <c r="E37" s="33"/>
      <c r="F37" s="33"/>
      <c r="G37" s="33"/>
    </row>
    <row r="38" spans="1:7">
      <c r="A38" s="61"/>
      <c r="B38" s="33"/>
      <c r="C38" s="33"/>
      <c r="D38" s="33"/>
      <c r="E38" s="33"/>
      <c r="F38" s="33"/>
      <c r="G38" s="33"/>
    </row>
    <row r="39" spans="1:7">
      <c r="A39" s="61"/>
      <c r="B39" s="33"/>
      <c r="C39" s="33"/>
      <c r="D39" s="33"/>
      <c r="E39" s="33"/>
      <c r="F39" s="33"/>
      <c r="G39" s="33"/>
    </row>
    <row r="40" spans="1:7">
      <c r="A40" s="61"/>
      <c r="B40" s="33"/>
      <c r="C40" s="33"/>
      <c r="D40" s="33"/>
      <c r="E40" s="33"/>
      <c r="F40" s="33"/>
      <c r="G40" s="33"/>
    </row>
    <row r="41" spans="1:7">
      <c r="A41" s="61"/>
      <c r="B41" s="33"/>
      <c r="C41" s="33"/>
      <c r="D41" s="33"/>
      <c r="E41" s="33"/>
      <c r="F41" s="33"/>
      <c r="G41" s="33"/>
    </row>
    <row r="42" spans="1:7">
      <c r="A42" s="61"/>
      <c r="B42" s="33"/>
      <c r="C42" s="33"/>
      <c r="D42" s="33"/>
      <c r="E42" s="33"/>
      <c r="F42" s="33"/>
      <c r="G42" s="33"/>
    </row>
    <row r="46" spans="1:7">
      <c r="A46" s="26" t="s">
        <v>13</v>
      </c>
    </row>
  </sheetData>
  <mergeCells count="2">
    <mergeCell ref="A12:D12"/>
    <mergeCell ref="E12:F12"/>
  </mergeCells>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6:R46"/>
  <sheetViews>
    <sheetView topLeftCell="A4" workbookViewId="0">
      <selection activeCell="M27" sqref="M27"/>
    </sheetView>
  </sheetViews>
  <sheetFormatPr baseColWidth="10" defaultColWidth="8.83203125" defaultRowHeight="15"/>
  <cols>
    <col min="1" max="1" width="4" customWidth="1"/>
    <col min="2" max="2" width="18.6640625" customWidth="1"/>
    <col min="3" max="3" width="34.83203125" customWidth="1"/>
    <col min="4" max="4" width="27.5" customWidth="1"/>
    <col min="5" max="5" width="10.33203125" style="25" bestFit="1" customWidth="1"/>
    <col min="6" max="6" width="13.1640625" style="25" bestFit="1" customWidth="1"/>
    <col min="7" max="7" width="10.1640625" style="25" customWidth="1"/>
    <col min="8" max="8" width="10.33203125" style="25" bestFit="1" customWidth="1"/>
    <col min="9" max="9" width="13.1640625" style="25" bestFit="1" customWidth="1"/>
    <col min="10" max="10" width="9.6640625" style="25" bestFit="1" customWidth="1"/>
    <col min="11" max="11" width="30.1640625" style="25" customWidth="1"/>
    <col min="12" max="12" width="11.5" style="25" bestFit="1" customWidth="1"/>
    <col min="13" max="13" width="29.6640625" style="25" customWidth="1"/>
    <col min="14" max="14" width="11.5" style="25" bestFit="1" customWidth="1"/>
    <col min="17" max="17" width="22.83203125" hidden="1" customWidth="1"/>
    <col min="18" max="18" width="9.5" hidden="1" customWidth="1"/>
    <col min="19" max="19" width="13.83203125" customWidth="1"/>
  </cols>
  <sheetData>
    <row r="6" spans="1:18">
      <c r="A6" s="22" t="s">
        <v>84</v>
      </c>
      <c r="B6" s="31"/>
    </row>
    <row r="8" spans="1:18">
      <c r="A8" s="114" t="s">
        <v>6</v>
      </c>
      <c r="B8" s="115"/>
      <c r="C8" s="10" t="s">
        <v>7</v>
      </c>
    </row>
    <row r="9" spans="1:18">
      <c r="A9" s="120" t="s">
        <v>198</v>
      </c>
      <c r="B9" s="120"/>
      <c r="C9" s="69" t="s">
        <v>132</v>
      </c>
    </row>
    <row r="10" spans="1:18">
      <c r="K10" s="119" t="s">
        <v>85</v>
      </c>
      <c r="L10" s="119"/>
      <c r="M10" s="119"/>
      <c r="N10" s="119"/>
      <c r="Q10" s="36" t="s">
        <v>96</v>
      </c>
      <c r="R10" s="37" t="s">
        <v>93</v>
      </c>
    </row>
    <row r="11" spans="1:18">
      <c r="A11" s="117" t="s">
        <v>86</v>
      </c>
      <c r="B11" s="118"/>
      <c r="C11" s="118"/>
      <c r="D11" s="118"/>
      <c r="E11" s="99" t="s">
        <v>87</v>
      </c>
      <c r="F11" s="99"/>
      <c r="G11" s="99"/>
      <c r="H11" s="112" t="s">
        <v>88</v>
      </c>
      <c r="I11" s="112"/>
      <c r="J11" s="112"/>
      <c r="K11" s="116" t="s">
        <v>89</v>
      </c>
      <c r="L11" s="116"/>
      <c r="M11" s="116" t="s">
        <v>90</v>
      </c>
      <c r="N11" s="116"/>
      <c r="Q11" s="38" t="s">
        <v>97</v>
      </c>
      <c r="R11" s="2" t="s">
        <v>98</v>
      </c>
    </row>
    <row r="12" spans="1:18">
      <c r="A12" s="39" t="s">
        <v>5</v>
      </c>
      <c r="B12" s="39" t="s">
        <v>79</v>
      </c>
      <c r="C12" s="39" t="s">
        <v>27</v>
      </c>
      <c r="D12" s="39" t="s">
        <v>91</v>
      </c>
      <c r="E12" s="40" t="s">
        <v>92</v>
      </c>
      <c r="F12" s="40" t="s">
        <v>61</v>
      </c>
      <c r="G12" s="40" t="s">
        <v>93</v>
      </c>
      <c r="H12" s="34" t="s">
        <v>92</v>
      </c>
      <c r="I12" s="34" t="s">
        <v>61</v>
      </c>
      <c r="J12" s="34" t="s">
        <v>93</v>
      </c>
      <c r="K12" s="41" t="s">
        <v>94</v>
      </c>
      <c r="L12" s="41" t="s">
        <v>95</v>
      </c>
      <c r="M12" s="41" t="s">
        <v>94</v>
      </c>
      <c r="N12" s="41" t="s">
        <v>95</v>
      </c>
      <c r="Q12" s="38" t="s">
        <v>99</v>
      </c>
      <c r="R12" s="2" t="s">
        <v>98</v>
      </c>
    </row>
    <row r="13" spans="1:18" ht="75">
      <c r="A13" s="43">
        <v>1</v>
      </c>
      <c r="B13" s="54" t="s">
        <v>135</v>
      </c>
      <c r="C13" s="54" t="s">
        <v>203</v>
      </c>
      <c r="D13" s="54" t="s">
        <v>136</v>
      </c>
      <c r="E13" s="43" t="s">
        <v>137</v>
      </c>
      <c r="F13" s="43" t="s">
        <v>101</v>
      </c>
      <c r="G13" s="43" t="str">
        <f>VLOOKUP(CONCATENATE(E13,F13),$Q$11:$R$35,2)</f>
        <v>High</v>
      </c>
      <c r="H13" s="43" t="s">
        <v>133</v>
      </c>
      <c r="I13" s="43" t="s">
        <v>118</v>
      </c>
      <c r="J13" s="43" t="str">
        <f>VLOOKUP(CONCATENATE(H13,I13),$Q$11:$R$35,2)</f>
        <v>Moderate</v>
      </c>
      <c r="K13" s="62" t="s">
        <v>138</v>
      </c>
      <c r="L13" s="62" t="s">
        <v>134</v>
      </c>
      <c r="M13" s="62" t="s">
        <v>139</v>
      </c>
      <c r="N13" s="62"/>
      <c r="Q13" s="38" t="s">
        <v>100</v>
      </c>
      <c r="R13" s="2" t="s">
        <v>101</v>
      </c>
    </row>
    <row r="14" spans="1:18">
      <c r="A14" s="33"/>
      <c r="B14" s="3"/>
      <c r="C14" s="3"/>
      <c r="D14" s="3"/>
      <c r="E14" s="33"/>
      <c r="F14" s="33"/>
      <c r="G14" s="33" t="e">
        <f t="shared" ref="G14:G42" si="0">VLOOKUP(CONCATENATE(E14,F14),$Q$11:$R$35,2)</f>
        <v>#N/A</v>
      </c>
      <c r="H14" s="33"/>
      <c r="I14" s="33"/>
      <c r="J14" s="33" t="e">
        <f t="shared" ref="J14:J42" si="1">VLOOKUP(CONCATENATE(H14,I14),$Q$11:$R$35,2)</f>
        <v>#N/A</v>
      </c>
      <c r="K14" s="23"/>
      <c r="L14" s="23"/>
      <c r="M14" s="23"/>
      <c r="N14" s="23"/>
      <c r="Q14" s="38" t="s">
        <v>102</v>
      </c>
      <c r="R14" s="2" t="s">
        <v>98</v>
      </c>
    </row>
    <row r="15" spans="1:18">
      <c r="A15" s="33"/>
      <c r="B15" s="3"/>
      <c r="C15" s="3"/>
      <c r="D15" s="3"/>
      <c r="E15" s="33"/>
      <c r="F15" s="33"/>
      <c r="G15" s="33" t="e">
        <f t="shared" si="0"/>
        <v>#N/A</v>
      </c>
      <c r="H15" s="33"/>
      <c r="I15" s="33"/>
      <c r="J15" s="33" t="e">
        <f t="shared" si="1"/>
        <v>#N/A</v>
      </c>
      <c r="K15" s="23"/>
      <c r="L15" s="23"/>
      <c r="M15" s="23"/>
      <c r="N15" s="23"/>
      <c r="Q15" s="38" t="s">
        <v>103</v>
      </c>
      <c r="R15" s="2" t="s">
        <v>101</v>
      </c>
    </row>
    <row r="16" spans="1:18">
      <c r="A16" s="33"/>
      <c r="B16" s="3"/>
      <c r="C16" s="3"/>
      <c r="D16" s="3"/>
      <c r="E16" s="33"/>
      <c r="F16" s="33"/>
      <c r="G16" s="33" t="e">
        <f t="shared" si="0"/>
        <v>#N/A</v>
      </c>
      <c r="H16" s="33"/>
      <c r="I16" s="33"/>
      <c r="J16" s="33" t="e">
        <f t="shared" si="1"/>
        <v>#N/A</v>
      </c>
      <c r="K16" s="23"/>
      <c r="L16" s="23"/>
      <c r="M16" s="23"/>
      <c r="N16" s="23"/>
      <c r="Q16" s="38" t="s">
        <v>104</v>
      </c>
      <c r="R16" s="2" t="s">
        <v>98</v>
      </c>
    </row>
    <row r="17" spans="1:18">
      <c r="A17" s="33"/>
      <c r="B17" s="3"/>
      <c r="C17" s="3"/>
      <c r="D17" s="3"/>
      <c r="E17" s="33"/>
      <c r="F17" s="33"/>
      <c r="G17" s="33" t="e">
        <f t="shared" si="0"/>
        <v>#N/A</v>
      </c>
      <c r="H17" s="33"/>
      <c r="I17" s="33"/>
      <c r="J17" s="33" t="e">
        <f t="shared" si="1"/>
        <v>#N/A</v>
      </c>
      <c r="K17" s="23"/>
      <c r="L17" s="23"/>
      <c r="M17" s="23"/>
      <c r="N17" s="23"/>
      <c r="Q17" s="38" t="s">
        <v>105</v>
      </c>
      <c r="R17" s="2" t="s">
        <v>98</v>
      </c>
    </row>
    <row r="18" spans="1:18">
      <c r="A18" s="33"/>
      <c r="B18" s="3"/>
      <c r="C18" s="3"/>
      <c r="D18" s="3"/>
      <c r="E18" s="33"/>
      <c r="F18" s="33"/>
      <c r="G18" s="33" t="e">
        <f t="shared" si="0"/>
        <v>#N/A</v>
      </c>
      <c r="H18" s="33"/>
      <c r="I18" s="33"/>
      <c r="J18" s="33" t="e">
        <f t="shared" si="1"/>
        <v>#N/A</v>
      </c>
      <c r="K18" s="23"/>
      <c r="L18" s="23"/>
      <c r="M18" s="23"/>
      <c r="N18" s="23"/>
      <c r="Q18" s="38" t="s">
        <v>106</v>
      </c>
      <c r="R18" s="2" t="s">
        <v>101</v>
      </c>
    </row>
    <row r="19" spans="1:18">
      <c r="A19" s="33"/>
      <c r="B19" s="3"/>
      <c r="C19" s="3"/>
      <c r="D19" s="3"/>
      <c r="E19" s="33"/>
      <c r="F19" s="33"/>
      <c r="G19" s="33" t="e">
        <f t="shared" si="0"/>
        <v>#N/A</v>
      </c>
      <c r="H19" s="33"/>
      <c r="I19" s="33"/>
      <c r="J19" s="33" t="e">
        <f t="shared" si="1"/>
        <v>#N/A</v>
      </c>
      <c r="K19" s="23"/>
      <c r="L19" s="23"/>
      <c r="M19" s="23"/>
      <c r="N19" s="23"/>
      <c r="Q19" s="38" t="s">
        <v>107</v>
      </c>
      <c r="R19" s="2" t="s">
        <v>101</v>
      </c>
    </row>
    <row r="20" spans="1:18">
      <c r="A20" s="33"/>
      <c r="B20" s="3"/>
      <c r="C20" s="3"/>
      <c r="D20" s="3"/>
      <c r="E20" s="33"/>
      <c r="F20" s="33"/>
      <c r="G20" s="33" t="e">
        <f t="shared" si="0"/>
        <v>#N/A</v>
      </c>
      <c r="H20" s="33"/>
      <c r="I20" s="33"/>
      <c r="J20" s="33" t="e">
        <f t="shared" si="1"/>
        <v>#N/A</v>
      </c>
      <c r="K20" s="23"/>
      <c r="L20" s="23"/>
      <c r="M20" s="23"/>
      <c r="N20" s="23"/>
      <c r="Q20" s="38" t="s">
        <v>108</v>
      </c>
      <c r="R20" s="2" t="s">
        <v>109</v>
      </c>
    </row>
    <row r="21" spans="1:18">
      <c r="A21" s="33"/>
      <c r="B21" s="3"/>
      <c r="C21" s="3"/>
      <c r="D21" s="3"/>
      <c r="E21" s="33"/>
      <c r="F21" s="33"/>
      <c r="G21" s="33" t="e">
        <f t="shared" si="0"/>
        <v>#N/A</v>
      </c>
      <c r="H21" s="33"/>
      <c r="I21" s="33"/>
      <c r="J21" s="33" t="e">
        <f t="shared" si="1"/>
        <v>#N/A</v>
      </c>
      <c r="K21" s="23"/>
      <c r="L21" s="23"/>
      <c r="M21" s="23"/>
      <c r="N21" s="23"/>
      <c r="Q21" s="38" t="s">
        <v>110</v>
      </c>
      <c r="R21" s="2" t="s">
        <v>98</v>
      </c>
    </row>
    <row r="22" spans="1:18">
      <c r="A22" s="33"/>
      <c r="B22" s="3"/>
      <c r="C22" s="3"/>
      <c r="D22" s="3"/>
      <c r="E22" s="33"/>
      <c r="F22" s="33"/>
      <c r="G22" s="33" t="e">
        <f t="shared" si="0"/>
        <v>#N/A</v>
      </c>
      <c r="H22" s="33"/>
      <c r="I22" s="33"/>
      <c r="J22" s="33" t="e">
        <f t="shared" si="1"/>
        <v>#N/A</v>
      </c>
      <c r="K22" s="23"/>
      <c r="L22" s="23"/>
      <c r="M22" s="23"/>
      <c r="N22" s="23"/>
      <c r="Q22" s="38" t="s">
        <v>111</v>
      </c>
      <c r="R22" s="2" t="s">
        <v>101</v>
      </c>
    </row>
    <row r="23" spans="1:18">
      <c r="A23" s="33"/>
      <c r="B23" s="3"/>
      <c r="C23" s="3"/>
      <c r="D23" s="3"/>
      <c r="E23" s="33"/>
      <c r="F23" s="33"/>
      <c r="G23" s="33" t="e">
        <f t="shared" si="0"/>
        <v>#N/A</v>
      </c>
      <c r="H23" s="33"/>
      <c r="I23" s="33"/>
      <c r="J23" s="33" t="e">
        <f t="shared" si="1"/>
        <v>#N/A</v>
      </c>
      <c r="K23" s="23"/>
      <c r="L23" s="23"/>
      <c r="M23" s="23"/>
      <c r="N23" s="23"/>
      <c r="Q23" s="38" t="s">
        <v>112</v>
      </c>
      <c r="R23" s="2" t="s">
        <v>109</v>
      </c>
    </row>
    <row r="24" spans="1:18">
      <c r="A24" s="33"/>
      <c r="B24" s="3"/>
      <c r="C24" s="3"/>
      <c r="D24" s="3"/>
      <c r="E24" s="33"/>
      <c r="F24" s="33"/>
      <c r="G24" s="33" t="e">
        <f t="shared" si="0"/>
        <v>#N/A</v>
      </c>
      <c r="H24" s="33"/>
      <c r="I24" s="33"/>
      <c r="J24" s="33" t="e">
        <f t="shared" si="1"/>
        <v>#N/A</v>
      </c>
      <c r="K24" s="23"/>
      <c r="L24" s="23"/>
      <c r="M24" s="23"/>
      <c r="N24" s="23"/>
      <c r="Q24" s="38" t="s">
        <v>113</v>
      </c>
      <c r="R24" s="2" t="s">
        <v>101</v>
      </c>
    </row>
    <row r="25" spans="1:18">
      <c r="A25" s="33"/>
      <c r="B25" s="3"/>
      <c r="C25" s="3"/>
      <c r="D25" s="3"/>
      <c r="E25" s="33"/>
      <c r="F25" s="33"/>
      <c r="G25" s="33" t="e">
        <f t="shared" si="0"/>
        <v>#N/A</v>
      </c>
      <c r="H25" s="33"/>
      <c r="I25" s="33"/>
      <c r="J25" s="33" t="e">
        <f t="shared" si="1"/>
        <v>#N/A</v>
      </c>
      <c r="K25" s="23"/>
      <c r="L25" s="23"/>
      <c r="M25" s="23"/>
      <c r="N25" s="23"/>
      <c r="Q25" s="38" t="s">
        <v>114</v>
      </c>
      <c r="R25" s="2" t="s">
        <v>109</v>
      </c>
    </row>
    <row r="26" spans="1:18">
      <c r="A26" s="33"/>
      <c r="B26" s="3"/>
      <c r="C26" s="3"/>
      <c r="D26" s="3"/>
      <c r="E26" s="33"/>
      <c r="F26" s="33"/>
      <c r="G26" s="33" t="e">
        <f t="shared" si="0"/>
        <v>#N/A</v>
      </c>
      <c r="H26" s="33"/>
      <c r="I26" s="33"/>
      <c r="J26" s="33" t="e">
        <f t="shared" si="1"/>
        <v>#N/A</v>
      </c>
      <c r="K26" s="23"/>
      <c r="L26" s="23"/>
      <c r="M26" s="23"/>
      <c r="N26" s="23"/>
      <c r="Q26" s="38" t="s">
        <v>115</v>
      </c>
      <c r="R26" s="2" t="s">
        <v>101</v>
      </c>
    </row>
    <row r="27" spans="1:18">
      <c r="A27" s="33"/>
      <c r="B27" s="3"/>
      <c r="C27" s="3"/>
      <c r="D27" s="3"/>
      <c r="E27" s="33"/>
      <c r="F27" s="33"/>
      <c r="G27" s="33" t="e">
        <f t="shared" si="0"/>
        <v>#N/A</v>
      </c>
      <c r="H27" s="33"/>
      <c r="I27" s="33"/>
      <c r="J27" s="33" t="e">
        <f t="shared" si="1"/>
        <v>#N/A</v>
      </c>
      <c r="K27" s="23"/>
      <c r="L27" s="23"/>
      <c r="M27" s="23"/>
      <c r="N27" s="23"/>
      <c r="Q27" s="38" t="s">
        <v>116</v>
      </c>
      <c r="R27" s="2" t="s">
        <v>109</v>
      </c>
    </row>
    <row r="28" spans="1:18">
      <c r="A28" s="33"/>
      <c r="B28" s="3"/>
      <c r="C28" s="3"/>
      <c r="D28" s="3"/>
      <c r="E28" s="33"/>
      <c r="F28" s="33"/>
      <c r="G28" s="33" t="e">
        <f t="shared" si="0"/>
        <v>#N/A</v>
      </c>
      <c r="H28" s="33"/>
      <c r="I28" s="33"/>
      <c r="J28" s="33" t="e">
        <f t="shared" si="1"/>
        <v>#N/A</v>
      </c>
      <c r="K28" s="23"/>
      <c r="L28" s="23"/>
      <c r="M28" s="23"/>
      <c r="N28" s="23"/>
      <c r="Q28" s="38" t="s">
        <v>117</v>
      </c>
      <c r="R28" s="2" t="s">
        <v>118</v>
      </c>
    </row>
    <row r="29" spans="1:18">
      <c r="A29" s="33"/>
      <c r="B29" s="3"/>
      <c r="C29" s="3"/>
      <c r="D29" s="3"/>
      <c r="E29" s="33"/>
      <c r="F29" s="33"/>
      <c r="G29" s="33" t="e">
        <f t="shared" si="0"/>
        <v>#N/A</v>
      </c>
      <c r="H29" s="33"/>
      <c r="I29" s="33"/>
      <c r="J29" s="33" t="e">
        <f t="shared" si="1"/>
        <v>#N/A</v>
      </c>
      <c r="K29" s="23"/>
      <c r="L29" s="23"/>
      <c r="M29" s="23"/>
      <c r="N29" s="23"/>
      <c r="Q29" s="38" t="s">
        <v>119</v>
      </c>
      <c r="R29" s="2" t="s">
        <v>109</v>
      </c>
    </row>
    <row r="30" spans="1:18">
      <c r="A30" s="33"/>
      <c r="B30" s="3"/>
      <c r="C30" s="3"/>
      <c r="D30" s="3"/>
      <c r="E30" s="33"/>
      <c r="F30" s="33"/>
      <c r="G30" s="33" t="e">
        <f t="shared" si="0"/>
        <v>#N/A</v>
      </c>
      <c r="H30" s="33"/>
      <c r="I30" s="33"/>
      <c r="J30" s="33" t="e">
        <f t="shared" si="1"/>
        <v>#N/A</v>
      </c>
      <c r="K30" s="23"/>
      <c r="L30" s="23"/>
      <c r="M30" s="23"/>
      <c r="N30" s="23"/>
      <c r="Q30" s="38" t="s">
        <v>120</v>
      </c>
      <c r="R30" s="2" t="s">
        <v>118</v>
      </c>
    </row>
    <row r="31" spans="1:18">
      <c r="A31" s="33"/>
      <c r="B31" s="3"/>
      <c r="C31" s="3"/>
      <c r="D31" s="3"/>
      <c r="E31" s="33"/>
      <c r="F31" s="33"/>
      <c r="G31" s="33" t="e">
        <f t="shared" si="0"/>
        <v>#N/A</v>
      </c>
      <c r="H31" s="33"/>
      <c r="I31" s="33"/>
      <c r="J31" s="33" t="e">
        <f t="shared" si="1"/>
        <v>#N/A</v>
      </c>
      <c r="K31" s="23"/>
      <c r="L31" s="23"/>
      <c r="M31" s="23"/>
      <c r="N31" s="23"/>
      <c r="Q31" s="38" t="s">
        <v>121</v>
      </c>
      <c r="R31" s="2" t="s">
        <v>98</v>
      </c>
    </row>
    <row r="32" spans="1:18">
      <c r="A32" s="33"/>
      <c r="B32" s="3"/>
      <c r="C32" s="3"/>
      <c r="D32" s="3"/>
      <c r="E32" s="33"/>
      <c r="F32" s="33"/>
      <c r="G32" s="33" t="e">
        <f t="shared" si="0"/>
        <v>#N/A</v>
      </c>
      <c r="H32" s="33"/>
      <c r="I32" s="33"/>
      <c r="J32" s="33" t="e">
        <f t="shared" si="1"/>
        <v>#N/A</v>
      </c>
      <c r="K32" s="23"/>
      <c r="L32" s="23"/>
      <c r="M32" s="23"/>
      <c r="N32" s="23"/>
      <c r="Q32" s="38" t="s">
        <v>122</v>
      </c>
      <c r="R32" s="2" t="s">
        <v>101</v>
      </c>
    </row>
    <row r="33" spans="1:18">
      <c r="A33" s="33"/>
      <c r="B33" s="3"/>
      <c r="C33" s="3"/>
      <c r="D33" s="3"/>
      <c r="E33" s="33"/>
      <c r="F33" s="33"/>
      <c r="G33" s="33" t="e">
        <f t="shared" si="0"/>
        <v>#N/A</v>
      </c>
      <c r="H33" s="33"/>
      <c r="I33" s="33"/>
      <c r="J33" s="33" t="e">
        <f t="shared" si="1"/>
        <v>#N/A</v>
      </c>
      <c r="K33" s="23"/>
      <c r="L33" s="23"/>
      <c r="M33" s="23"/>
      <c r="N33" s="23"/>
      <c r="Q33" s="38" t="s">
        <v>123</v>
      </c>
      <c r="R33" s="2" t="s">
        <v>109</v>
      </c>
    </row>
    <row r="34" spans="1:18">
      <c r="A34" s="33"/>
      <c r="B34" s="3"/>
      <c r="C34" s="3"/>
      <c r="D34" s="3"/>
      <c r="E34" s="33"/>
      <c r="F34" s="33"/>
      <c r="G34" s="33" t="e">
        <f t="shared" si="0"/>
        <v>#N/A</v>
      </c>
      <c r="H34" s="33"/>
      <c r="I34" s="33"/>
      <c r="J34" s="33" t="e">
        <f t="shared" si="1"/>
        <v>#N/A</v>
      </c>
      <c r="K34" s="23"/>
      <c r="L34" s="23"/>
      <c r="M34" s="23"/>
      <c r="N34" s="23"/>
      <c r="Q34" s="38" t="s">
        <v>124</v>
      </c>
      <c r="R34" s="2" t="s">
        <v>109</v>
      </c>
    </row>
    <row r="35" spans="1:18">
      <c r="A35" s="33"/>
      <c r="B35" s="3"/>
      <c r="C35" s="3"/>
      <c r="D35" s="3"/>
      <c r="E35" s="33"/>
      <c r="F35" s="33"/>
      <c r="G35" s="33" t="e">
        <f t="shared" si="0"/>
        <v>#N/A</v>
      </c>
      <c r="H35" s="33"/>
      <c r="I35" s="33"/>
      <c r="J35" s="33" t="e">
        <f t="shared" si="1"/>
        <v>#N/A</v>
      </c>
      <c r="K35" s="23"/>
      <c r="L35" s="23"/>
      <c r="M35" s="23"/>
      <c r="N35" s="23"/>
      <c r="Q35" s="38" t="s">
        <v>125</v>
      </c>
      <c r="R35" s="2" t="s">
        <v>118</v>
      </c>
    </row>
    <row r="36" spans="1:18">
      <c r="A36" s="33"/>
      <c r="B36" s="3"/>
      <c r="C36" s="3"/>
      <c r="D36" s="3"/>
      <c r="E36" s="33"/>
      <c r="F36" s="33"/>
      <c r="G36" s="33" t="e">
        <f t="shared" si="0"/>
        <v>#N/A</v>
      </c>
      <c r="H36" s="33"/>
      <c r="I36" s="33"/>
      <c r="J36" s="33" t="e">
        <f t="shared" si="1"/>
        <v>#N/A</v>
      </c>
      <c r="K36" s="23"/>
      <c r="L36" s="23"/>
      <c r="M36" s="23"/>
      <c r="N36" s="23"/>
    </row>
    <row r="37" spans="1:18">
      <c r="A37" s="33"/>
      <c r="B37" s="3"/>
      <c r="C37" s="3"/>
      <c r="D37" s="3"/>
      <c r="E37" s="33"/>
      <c r="F37" s="33"/>
      <c r="G37" s="33" t="e">
        <f t="shared" si="0"/>
        <v>#N/A</v>
      </c>
      <c r="H37" s="33"/>
      <c r="I37" s="33"/>
      <c r="J37" s="33" t="e">
        <f t="shared" si="1"/>
        <v>#N/A</v>
      </c>
      <c r="K37" s="23"/>
      <c r="L37" s="23"/>
      <c r="M37" s="23"/>
      <c r="N37" s="23"/>
    </row>
    <row r="38" spans="1:18">
      <c r="A38" s="2"/>
      <c r="B38" s="3"/>
      <c r="C38" s="3"/>
      <c r="D38" s="3"/>
      <c r="E38" s="33"/>
      <c r="F38" s="33"/>
      <c r="G38" s="33" t="e">
        <f t="shared" si="0"/>
        <v>#N/A</v>
      </c>
      <c r="H38" s="33"/>
      <c r="I38" s="33"/>
      <c r="J38" s="33" t="e">
        <f t="shared" si="1"/>
        <v>#N/A</v>
      </c>
      <c r="K38" s="23"/>
      <c r="L38" s="23"/>
      <c r="M38" s="23"/>
      <c r="N38" s="23"/>
    </row>
    <row r="39" spans="1:18">
      <c r="A39" s="2"/>
      <c r="B39" s="3"/>
      <c r="C39" s="3"/>
      <c r="D39" s="3"/>
      <c r="E39" s="33"/>
      <c r="F39" s="33"/>
      <c r="G39" s="33" t="e">
        <f t="shared" si="0"/>
        <v>#N/A</v>
      </c>
      <c r="H39" s="33"/>
      <c r="I39" s="33"/>
      <c r="J39" s="33" t="e">
        <f t="shared" si="1"/>
        <v>#N/A</v>
      </c>
      <c r="K39" s="23"/>
      <c r="L39" s="23"/>
      <c r="M39" s="23"/>
      <c r="N39" s="23"/>
    </row>
    <row r="40" spans="1:18">
      <c r="A40" s="2"/>
      <c r="B40" s="3"/>
      <c r="C40" s="3"/>
      <c r="D40" s="3"/>
      <c r="E40" s="33"/>
      <c r="F40" s="33"/>
      <c r="G40" s="33" t="e">
        <f t="shared" si="0"/>
        <v>#N/A</v>
      </c>
      <c r="H40" s="33"/>
      <c r="I40" s="33"/>
      <c r="J40" s="33" t="e">
        <f t="shared" si="1"/>
        <v>#N/A</v>
      </c>
      <c r="K40" s="23"/>
      <c r="L40" s="23"/>
      <c r="M40" s="23"/>
      <c r="N40" s="23"/>
    </row>
    <row r="41" spans="1:18">
      <c r="A41" s="2"/>
      <c r="B41" s="3"/>
      <c r="C41" s="3"/>
      <c r="D41" s="3"/>
      <c r="E41" s="33"/>
      <c r="F41" s="33"/>
      <c r="G41" s="33" t="e">
        <f t="shared" si="0"/>
        <v>#N/A</v>
      </c>
      <c r="H41" s="33"/>
      <c r="I41" s="33"/>
      <c r="J41" s="33" t="e">
        <f t="shared" si="1"/>
        <v>#N/A</v>
      </c>
      <c r="K41" s="23"/>
      <c r="L41" s="23"/>
      <c r="M41" s="23"/>
      <c r="N41" s="23"/>
    </row>
    <row r="42" spans="1:18">
      <c r="A42" s="2"/>
      <c r="B42" s="3"/>
      <c r="C42" s="3"/>
      <c r="D42" s="3"/>
      <c r="E42" s="33"/>
      <c r="F42" s="33"/>
      <c r="G42" s="33" t="e">
        <f t="shared" si="0"/>
        <v>#N/A</v>
      </c>
      <c r="H42" s="33"/>
      <c r="I42" s="33"/>
      <c r="J42" s="33" t="e">
        <f t="shared" si="1"/>
        <v>#N/A</v>
      </c>
      <c r="K42" s="23"/>
      <c r="L42" s="23"/>
      <c r="M42" s="23"/>
      <c r="N42" s="23"/>
    </row>
    <row r="46" spans="1:18">
      <c r="A46" s="4" t="s">
        <v>13</v>
      </c>
    </row>
  </sheetData>
  <mergeCells count="8">
    <mergeCell ref="A8:B8"/>
    <mergeCell ref="M11:N11"/>
    <mergeCell ref="K11:L11"/>
    <mergeCell ref="H11:J11"/>
    <mergeCell ref="E11:G11"/>
    <mergeCell ref="A11:D11"/>
    <mergeCell ref="K10:N10"/>
    <mergeCell ref="A9:B9"/>
  </mergeCells>
  <conditionalFormatting sqref="G13:G42">
    <cfRule type="cellIs" dxfId="1" priority="2" operator="equal">
      <formula>"""green"""</formula>
    </cfRule>
  </conditionalFormatting>
  <conditionalFormatting sqref="J13:J42">
    <cfRule type="cellIs" dxfId="0" priority="1" operator="equal">
      <formula>"""green"""</formula>
    </cfRule>
  </conditionalFormatting>
  <dataValidations count="2">
    <dataValidation type="list" allowBlank="1" showInputMessage="1" showErrorMessage="1" sqref="F13:F41 I13:I42">
      <formula1>"Negligible,Low,Moderate,High,Extreme"</formula1>
    </dataValidation>
    <dataValidation type="list" allowBlank="1" showInputMessage="1" showErrorMessage="1" sqref="E13:E41 H13:H42">
      <formula1>"Rare,Unlikely,Possible,Likely,Almost Certain"</formula1>
    </dataValidation>
  </dataValidation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6:M40"/>
  <sheetViews>
    <sheetView workbookViewId="0">
      <selection activeCell="A9" sqref="A9:H9"/>
    </sheetView>
  </sheetViews>
  <sheetFormatPr baseColWidth="10" defaultColWidth="8.83203125" defaultRowHeight="15"/>
  <cols>
    <col min="1" max="1" width="4" customWidth="1"/>
    <col min="2" max="2" width="14.33203125" bestFit="1" customWidth="1"/>
    <col min="3" max="3" width="28.5" bestFit="1" customWidth="1"/>
    <col min="4" max="4" width="9.5" style="25" bestFit="1" customWidth="1"/>
    <col min="5" max="5" width="11" style="25" customWidth="1"/>
    <col min="6" max="6" width="27.6640625" style="25" customWidth="1"/>
    <col min="7" max="7" width="14" style="25" bestFit="1" customWidth="1"/>
    <col min="8" max="8" width="14.83203125" style="25" bestFit="1" customWidth="1"/>
    <col min="9" max="9" width="6.6640625" style="25" bestFit="1" customWidth="1"/>
    <col min="10" max="10" width="27.6640625" style="25" customWidth="1"/>
    <col min="11" max="11" width="14" style="25" bestFit="1" customWidth="1"/>
    <col min="12" max="12" width="14.83203125" style="25" bestFit="1" customWidth="1"/>
    <col min="13" max="13" width="6.6640625" style="25" bestFit="1" customWidth="1"/>
  </cols>
  <sheetData>
    <row r="6" spans="1:13">
      <c r="A6" s="5" t="s">
        <v>0</v>
      </c>
      <c r="B6" s="6"/>
      <c r="C6" s="7"/>
      <c r="F6" s="95" t="s">
        <v>1</v>
      </c>
      <c r="G6" s="95"/>
      <c r="H6" s="95"/>
      <c r="I6" s="95"/>
      <c r="J6" s="95"/>
      <c r="K6" s="95"/>
      <c r="L6" s="95"/>
      <c r="M6" s="95"/>
    </row>
    <row r="7" spans="1:13">
      <c r="A7" s="8"/>
      <c r="B7" s="8"/>
      <c r="C7" s="8"/>
      <c r="D7" s="96" t="s">
        <v>2</v>
      </c>
      <c r="E7" s="96"/>
      <c r="F7" s="97" t="s">
        <v>3</v>
      </c>
      <c r="G7" s="97"/>
      <c r="H7" s="97"/>
      <c r="I7" s="97"/>
      <c r="J7" s="97" t="s">
        <v>4</v>
      </c>
      <c r="K7" s="97"/>
      <c r="L7" s="97"/>
      <c r="M7" s="97"/>
    </row>
    <row r="8" spans="1:13">
      <c r="A8" s="11" t="s">
        <v>5</v>
      </c>
      <c r="B8" s="9" t="s">
        <v>6</v>
      </c>
      <c r="C8" s="9" t="s">
        <v>7</v>
      </c>
      <c r="D8" s="50" t="s">
        <v>8</v>
      </c>
      <c r="E8" s="50" t="s">
        <v>9</v>
      </c>
      <c r="F8" s="53" t="s">
        <v>10</v>
      </c>
      <c r="G8" s="53" t="s">
        <v>11</v>
      </c>
      <c r="H8" s="53" t="s">
        <v>169</v>
      </c>
      <c r="I8" s="53" t="s">
        <v>12</v>
      </c>
      <c r="J8" s="53" t="s">
        <v>10</v>
      </c>
      <c r="K8" s="53" t="s">
        <v>11</v>
      </c>
      <c r="L8" s="53" t="s">
        <v>169</v>
      </c>
      <c r="M8" s="53" t="s">
        <v>12</v>
      </c>
    </row>
    <row r="9" spans="1:13">
      <c r="A9" s="43">
        <v>1</v>
      </c>
      <c r="B9" s="54" t="s">
        <v>198</v>
      </c>
      <c r="C9" s="64" t="s">
        <v>132</v>
      </c>
      <c r="D9" s="56">
        <v>42917</v>
      </c>
      <c r="E9" s="56">
        <v>43281</v>
      </c>
      <c r="F9" s="66" t="s">
        <v>161</v>
      </c>
      <c r="G9" s="43" t="s">
        <v>168</v>
      </c>
      <c r="H9" s="43" t="s">
        <v>170</v>
      </c>
      <c r="I9" s="43"/>
      <c r="J9" s="62"/>
      <c r="K9" s="43"/>
      <c r="L9" s="43"/>
      <c r="M9" s="43"/>
    </row>
    <row r="10" spans="1:13">
      <c r="A10" s="33"/>
      <c r="B10" s="3"/>
      <c r="C10" s="3"/>
      <c r="D10" s="33"/>
      <c r="E10" s="33"/>
      <c r="F10" s="23"/>
      <c r="G10" s="33"/>
      <c r="H10" s="33"/>
      <c r="I10" s="33"/>
      <c r="J10" s="23"/>
      <c r="K10" s="33"/>
      <c r="L10" s="33"/>
      <c r="M10" s="33"/>
    </row>
    <row r="11" spans="1:13">
      <c r="A11" s="33"/>
      <c r="B11" s="3"/>
      <c r="C11" s="3"/>
      <c r="D11" s="33"/>
      <c r="E11" s="33"/>
      <c r="F11" s="23"/>
      <c r="G11" s="33"/>
      <c r="H11" s="33"/>
      <c r="I11" s="33"/>
      <c r="J11" s="23"/>
      <c r="K11" s="33"/>
      <c r="L11" s="33"/>
      <c r="M11" s="33"/>
    </row>
    <row r="12" spans="1:13">
      <c r="A12" s="33"/>
      <c r="B12" s="3"/>
      <c r="C12" s="3"/>
      <c r="D12" s="33"/>
      <c r="E12" s="33"/>
      <c r="F12" s="23"/>
      <c r="G12" s="33"/>
      <c r="H12" s="33"/>
      <c r="I12" s="33"/>
      <c r="J12" s="23"/>
      <c r="K12" s="33"/>
      <c r="L12" s="33"/>
      <c r="M12" s="33"/>
    </row>
    <row r="13" spans="1:13">
      <c r="A13" s="33"/>
      <c r="B13" s="3"/>
      <c r="C13" s="3"/>
      <c r="D13" s="33"/>
      <c r="E13" s="33"/>
      <c r="F13" s="23"/>
      <c r="G13" s="33"/>
      <c r="H13" s="33"/>
      <c r="I13" s="33"/>
      <c r="J13" s="23"/>
      <c r="K13" s="33"/>
      <c r="L13" s="33"/>
      <c r="M13" s="33"/>
    </row>
    <row r="14" spans="1:13">
      <c r="A14" s="33"/>
      <c r="B14" s="3"/>
      <c r="C14" s="3"/>
      <c r="D14" s="33"/>
      <c r="E14" s="33"/>
      <c r="F14" s="23"/>
      <c r="G14" s="33"/>
      <c r="H14" s="33"/>
      <c r="I14" s="33"/>
      <c r="J14" s="23"/>
      <c r="K14" s="33"/>
      <c r="L14" s="33"/>
      <c r="M14" s="33"/>
    </row>
    <row r="15" spans="1:13">
      <c r="A15" s="33"/>
      <c r="B15" s="3"/>
      <c r="C15" s="3"/>
      <c r="D15" s="33"/>
      <c r="E15" s="33"/>
      <c r="F15" s="23"/>
      <c r="G15" s="33"/>
      <c r="H15" s="33"/>
      <c r="I15" s="33"/>
      <c r="J15" s="23"/>
      <c r="K15" s="33"/>
      <c r="L15" s="33"/>
      <c r="M15" s="33"/>
    </row>
    <row r="16" spans="1:13">
      <c r="A16" s="33"/>
      <c r="B16" s="3"/>
      <c r="C16" s="3"/>
      <c r="D16" s="33"/>
      <c r="E16" s="33"/>
      <c r="F16" s="23"/>
      <c r="G16" s="33"/>
      <c r="H16" s="33"/>
      <c r="I16" s="33"/>
      <c r="J16" s="23"/>
      <c r="K16" s="33"/>
      <c r="L16" s="33"/>
      <c r="M16" s="33"/>
    </row>
    <row r="17" spans="1:13">
      <c r="A17" s="33"/>
      <c r="B17" s="3"/>
      <c r="C17" s="3"/>
      <c r="D17" s="33"/>
      <c r="E17" s="33"/>
      <c r="F17" s="23"/>
      <c r="G17" s="33"/>
      <c r="H17" s="33"/>
      <c r="I17" s="33"/>
      <c r="J17" s="23"/>
      <c r="K17" s="33"/>
      <c r="L17" s="33"/>
      <c r="M17" s="33"/>
    </row>
    <row r="18" spans="1:13">
      <c r="A18" s="33"/>
      <c r="B18" s="3"/>
      <c r="C18" s="3"/>
      <c r="D18" s="33"/>
      <c r="E18" s="33"/>
      <c r="F18" s="23"/>
      <c r="G18" s="33"/>
      <c r="H18" s="33"/>
      <c r="I18" s="33"/>
      <c r="J18" s="23"/>
      <c r="K18" s="33"/>
      <c r="L18" s="33"/>
      <c r="M18" s="33"/>
    </row>
    <row r="19" spans="1:13">
      <c r="A19" s="33"/>
      <c r="B19" s="3"/>
      <c r="C19" s="3"/>
      <c r="D19" s="33"/>
      <c r="E19" s="33"/>
      <c r="F19" s="23"/>
      <c r="G19" s="33"/>
      <c r="H19" s="33"/>
      <c r="I19" s="33"/>
      <c r="J19" s="23"/>
      <c r="K19" s="33"/>
      <c r="L19" s="33"/>
      <c r="M19" s="33"/>
    </row>
    <row r="20" spans="1:13">
      <c r="A20" s="33"/>
      <c r="B20" s="3"/>
      <c r="C20" s="3"/>
      <c r="D20" s="33"/>
      <c r="E20" s="33"/>
      <c r="F20" s="23"/>
      <c r="G20" s="33"/>
      <c r="H20" s="33"/>
      <c r="I20" s="33"/>
      <c r="J20" s="23"/>
      <c r="K20" s="33"/>
      <c r="L20" s="33"/>
      <c r="M20" s="33"/>
    </row>
    <row r="21" spans="1:13">
      <c r="A21" s="33"/>
      <c r="B21" s="3"/>
      <c r="C21" s="3"/>
      <c r="D21" s="33"/>
      <c r="E21" s="33"/>
      <c r="F21" s="23"/>
      <c r="G21" s="33"/>
      <c r="H21" s="33"/>
      <c r="I21" s="33"/>
      <c r="J21" s="23"/>
      <c r="K21" s="33"/>
      <c r="L21" s="33"/>
      <c r="M21" s="33"/>
    </row>
    <row r="22" spans="1:13">
      <c r="A22" s="33"/>
      <c r="B22" s="3"/>
      <c r="C22" s="3"/>
      <c r="D22" s="33"/>
      <c r="E22" s="33"/>
      <c r="F22" s="23"/>
      <c r="G22" s="33"/>
      <c r="H22" s="33"/>
      <c r="I22" s="33"/>
      <c r="J22" s="23"/>
      <c r="K22" s="33"/>
      <c r="L22" s="33"/>
      <c r="M22" s="33"/>
    </row>
    <row r="23" spans="1:13">
      <c r="A23" s="33"/>
      <c r="B23" s="3"/>
      <c r="C23" s="3"/>
      <c r="D23" s="33"/>
      <c r="E23" s="33"/>
      <c r="F23" s="23"/>
      <c r="G23" s="33"/>
      <c r="H23" s="33"/>
      <c r="I23" s="33"/>
      <c r="J23" s="23"/>
      <c r="K23" s="33"/>
      <c r="L23" s="33"/>
      <c r="M23" s="33"/>
    </row>
    <row r="24" spans="1:13">
      <c r="A24" s="33"/>
      <c r="B24" s="3"/>
      <c r="C24" s="3"/>
      <c r="D24" s="33"/>
      <c r="E24" s="33"/>
      <c r="F24" s="23"/>
      <c r="G24" s="33"/>
      <c r="H24" s="33"/>
      <c r="I24" s="33"/>
      <c r="J24" s="23"/>
      <c r="K24" s="33"/>
      <c r="L24" s="33"/>
      <c r="M24" s="33"/>
    </row>
    <row r="25" spans="1:13">
      <c r="A25" s="33"/>
      <c r="B25" s="3"/>
      <c r="C25" s="3"/>
      <c r="D25" s="33"/>
      <c r="E25" s="33"/>
      <c r="F25" s="23"/>
      <c r="G25" s="33"/>
      <c r="H25" s="33"/>
      <c r="I25" s="33"/>
      <c r="J25" s="23"/>
      <c r="K25" s="33"/>
      <c r="L25" s="33"/>
      <c r="M25" s="33"/>
    </row>
    <row r="26" spans="1:13">
      <c r="A26" s="33"/>
      <c r="B26" s="3"/>
      <c r="C26" s="3"/>
      <c r="D26" s="33"/>
      <c r="E26" s="33"/>
      <c r="F26" s="23"/>
      <c r="G26" s="33"/>
      <c r="H26" s="33"/>
      <c r="I26" s="33"/>
      <c r="J26" s="23"/>
      <c r="K26" s="33"/>
      <c r="L26" s="33"/>
      <c r="M26" s="33"/>
    </row>
    <row r="27" spans="1:13">
      <c r="A27" s="33"/>
      <c r="B27" s="3"/>
      <c r="C27" s="3"/>
      <c r="D27" s="33"/>
      <c r="E27" s="33"/>
      <c r="F27" s="23"/>
      <c r="G27" s="33"/>
      <c r="H27" s="33"/>
      <c r="I27" s="33"/>
      <c r="J27" s="23"/>
      <c r="K27" s="33"/>
      <c r="L27" s="33"/>
      <c r="M27" s="33"/>
    </row>
    <row r="28" spans="1:13">
      <c r="A28" s="33"/>
      <c r="B28" s="3"/>
      <c r="C28" s="3"/>
      <c r="D28" s="33"/>
      <c r="E28" s="33"/>
      <c r="F28" s="23"/>
      <c r="G28" s="33"/>
      <c r="H28" s="33"/>
      <c r="I28" s="33"/>
      <c r="J28" s="23"/>
      <c r="K28" s="33"/>
      <c r="L28" s="33"/>
      <c r="M28" s="33"/>
    </row>
    <row r="29" spans="1:13">
      <c r="A29" s="33"/>
      <c r="B29" s="3"/>
      <c r="C29" s="3"/>
      <c r="D29" s="33"/>
      <c r="E29" s="33"/>
      <c r="F29" s="23"/>
      <c r="G29" s="33"/>
      <c r="H29" s="33"/>
      <c r="I29" s="33"/>
      <c r="J29" s="23"/>
      <c r="K29" s="33"/>
      <c r="L29" s="33"/>
      <c r="M29" s="33"/>
    </row>
    <row r="30" spans="1:13">
      <c r="A30" s="33"/>
      <c r="B30" s="3"/>
      <c r="C30" s="3"/>
      <c r="D30" s="33"/>
      <c r="E30" s="33"/>
      <c r="F30" s="23"/>
      <c r="G30" s="33"/>
      <c r="H30" s="33"/>
      <c r="I30" s="33"/>
      <c r="J30" s="23"/>
      <c r="K30" s="33"/>
      <c r="L30" s="33"/>
      <c r="M30" s="33"/>
    </row>
    <row r="31" spans="1:13">
      <c r="A31" s="33"/>
      <c r="B31" s="3"/>
      <c r="C31" s="3"/>
      <c r="D31" s="33"/>
      <c r="E31" s="33"/>
      <c r="F31" s="23"/>
      <c r="G31" s="33"/>
      <c r="H31" s="33"/>
      <c r="I31" s="33"/>
      <c r="J31" s="23"/>
      <c r="K31" s="33"/>
      <c r="L31" s="33"/>
      <c r="M31" s="33"/>
    </row>
    <row r="32" spans="1:13">
      <c r="A32" s="33"/>
      <c r="B32" s="3"/>
      <c r="C32" s="3"/>
      <c r="D32" s="33"/>
      <c r="E32" s="33"/>
      <c r="F32" s="23"/>
      <c r="G32" s="33"/>
      <c r="H32" s="33"/>
      <c r="I32" s="33"/>
      <c r="J32" s="23"/>
      <c r="K32" s="33"/>
      <c r="L32" s="33"/>
      <c r="M32" s="33"/>
    </row>
    <row r="33" spans="1:13">
      <c r="A33" s="33"/>
      <c r="B33" s="3"/>
      <c r="C33" s="3"/>
      <c r="D33" s="33"/>
      <c r="E33" s="33"/>
      <c r="F33" s="23"/>
      <c r="G33" s="33"/>
      <c r="H33" s="33"/>
      <c r="I33" s="33"/>
      <c r="J33" s="23"/>
      <c r="K33" s="33"/>
      <c r="L33" s="33"/>
      <c r="M33" s="33"/>
    </row>
    <row r="34" spans="1:13">
      <c r="A34" s="33"/>
      <c r="B34" s="3"/>
      <c r="C34" s="3"/>
      <c r="D34" s="33"/>
      <c r="E34" s="33"/>
      <c r="F34" s="23"/>
      <c r="G34" s="33"/>
      <c r="H34" s="33"/>
      <c r="I34" s="33"/>
      <c r="J34" s="23"/>
      <c r="K34" s="33"/>
      <c r="L34" s="33"/>
      <c r="M34" s="33"/>
    </row>
    <row r="35" spans="1:13">
      <c r="A35" s="33"/>
      <c r="B35" s="3"/>
      <c r="C35" s="3"/>
      <c r="D35" s="33"/>
      <c r="E35" s="33"/>
      <c r="F35" s="23"/>
      <c r="G35" s="33"/>
      <c r="H35" s="33"/>
      <c r="I35" s="33"/>
      <c r="J35" s="23"/>
      <c r="K35" s="33"/>
      <c r="L35" s="33"/>
      <c r="M35" s="33"/>
    </row>
    <row r="36" spans="1:13">
      <c r="A36" s="33"/>
      <c r="B36" s="3"/>
      <c r="C36" s="3"/>
      <c r="D36" s="33"/>
      <c r="E36" s="33"/>
      <c r="F36" s="23"/>
      <c r="G36" s="33"/>
      <c r="H36" s="33"/>
      <c r="I36" s="33"/>
      <c r="J36" s="23"/>
      <c r="K36" s="33"/>
      <c r="L36" s="33"/>
      <c r="M36" s="33"/>
    </row>
    <row r="37" spans="1:13">
      <c r="A37" s="33"/>
      <c r="B37" s="3"/>
      <c r="C37" s="3"/>
      <c r="D37" s="33"/>
      <c r="E37" s="33"/>
      <c r="F37" s="23"/>
      <c r="G37" s="33"/>
      <c r="H37" s="33"/>
      <c r="I37" s="33"/>
      <c r="J37" s="23"/>
      <c r="K37" s="33"/>
      <c r="L37" s="33"/>
      <c r="M37" s="33"/>
    </row>
    <row r="40" spans="1:13">
      <c r="A40" s="4" t="s">
        <v>13</v>
      </c>
    </row>
  </sheetData>
  <mergeCells count="4">
    <mergeCell ref="F6:M6"/>
    <mergeCell ref="D7:E7"/>
    <mergeCell ref="F7:I7"/>
    <mergeCell ref="J7:M7"/>
  </mergeCells>
  <dataValidations count="1">
    <dataValidation type="list" allowBlank="1" showInputMessage="1" showErrorMessage="1" sqref="H9:H37">
      <formula1>"Destroy,Return"</formula1>
    </dataValidation>
  </dataValidation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G42"/>
  <sheetViews>
    <sheetView workbookViewId="0">
      <selection activeCell="A9" sqref="A9:G9"/>
    </sheetView>
  </sheetViews>
  <sheetFormatPr baseColWidth="10" defaultColWidth="8.83203125" defaultRowHeight="15"/>
  <cols>
    <col min="1" max="1" width="19.1640625" style="57" bestFit="1" customWidth="1"/>
    <col min="2" max="2" width="28.5" style="25" bestFit="1" customWidth="1"/>
    <col min="3" max="3" width="16.33203125" style="25" customWidth="1"/>
    <col min="4" max="4" width="8.83203125" style="25" customWidth="1"/>
    <col min="5" max="5" width="5.83203125" style="25" customWidth="1"/>
    <col min="6" max="6" width="41.5" style="25" customWidth="1"/>
    <col min="7" max="7" width="10.1640625" style="25" customWidth="1"/>
  </cols>
  <sheetData>
    <row r="6" spans="1:7">
      <c r="A6" s="67" t="s">
        <v>14</v>
      </c>
    </row>
    <row r="7" spans="1:7">
      <c r="B7" s="95" t="s">
        <v>15</v>
      </c>
      <c r="C7" s="95"/>
      <c r="D7" s="95"/>
      <c r="E7" s="98" t="s">
        <v>16</v>
      </c>
      <c r="F7" s="98"/>
      <c r="G7" s="98"/>
    </row>
    <row r="8" spans="1:7">
      <c r="A8" s="65" t="s">
        <v>6</v>
      </c>
      <c r="B8" s="53" t="s">
        <v>17</v>
      </c>
      <c r="C8" s="53" t="s">
        <v>18</v>
      </c>
      <c r="D8" s="53" t="s">
        <v>19</v>
      </c>
      <c r="E8" s="12" t="s">
        <v>20</v>
      </c>
      <c r="F8" s="12" t="s">
        <v>21</v>
      </c>
      <c r="G8" s="12" t="s">
        <v>22</v>
      </c>
    </row>
    <row r="9" spans="1:7">
      <c r="A9" s="58" t="s">
        <v>198</v>
      </c>
      <c r="B9" s="69" t="s">
        <v>132</v>
      </c>
      <c r="C9" s="43" t="s">
        <v>40</v>
      </c>
      <c r="D9" s="43">
        <v>6</v>
      </c>
      <c r="E9" s="43">
        <v>82</v>
      </c>
      <c r="F9" s="62" t="s">
        <v>167</v>
      </c>
      <c r="G9" s="56">
        <v>43084</v>
      </c>
    </row>
    <row r="10" spans="1:7">
      <c r="A10" s="60"/>
      <c r="B10" s="23"/>
      <c r="C10" s="33"/>
      <c r="D10" s="33"/>
      <c r="E10" s="33"/>
      <c r="F10" s="23"/>
      <c r="G10" s="33"/>
    </row>
    <row r="11" spans="1:7">
      <c r="A11" s="60"/>
      <c r="B11" s="23"/>
      <c r="C11" s="33"/>
      <c r="D11" s="33"/>
      <c r="E11" s="33"/>
      <c r="F11" s="23"/>
      <c r="G11" s="33"/>
    </row>
    <row r="12" spans="1:7">
      <c r="A12" s="60"/>
      <c r="B12" s="23"/>
      <c r="C12" s="33"/>
      <c r="D12" s="33"/>
      <c r="E12" s="33"/>
      <c r="F12" s="23"/>
      <c r="G12" s="33"/>
    </row>
    <row r="13" spans="1:7">
      <c r="A13" s="60"/>
      <c r="B13" s="23"/>
      <c r="C13" s="33"/>
      <c r="D13" s="33"/>
      <c r="E13" s="33"/>
      <c r="F13" s="23"/>
      <c r="G13" s="33"/>
    </row>
    <row r="14" spans="1:7">
      <c r="A14" s="60"/>
      <c r="B14" s="23"/>
      <c r="C14" s="33"/>
      <c r="D14" s="33"/>
      <c r="E14" s="33"/>
      <c r="F14" s="23"/>
      <c r="G14" s="33"/>
    </row>
    <row r="15" spans="1:7">
      <c r="A15" s="60"/>
      <c r="B15" s="23"/>
      <c r="C15" s="33"/>
      <c r="D15" s="33"/>
      <c r="E15" s="33"/>
      <c r="F15" s="23"/>
      <c r="G15" s="33"/>
    </row>
    <row r="16" spans="1:7">
      <c r="A16" s="60"/>
      <c r="B16" s="23"/>
      <c r="C16" s="33"/>
      <c r="D16" s="33"/>
      <c r="E16" s="33"/>
      <c r="F16" s="23"/>
      <c r="G16" s="33"/>
    </row>
    <row r="17" spans="1:7">
      <c r="A17" s="60"/>
      <c r="B17" s="23"/>
      <c r="C17" s="33"/>
      <c r="D17" s="33"/>
      <c r="E17" s="33"/>
      <c r="F17" s="23"/>
      <c r="G17" s="33"/>
    </row>
    <row r="18" spans="1:7">
      <c r="A18" s="60"/>
      <c r="B18" s="23"/>
      <c r="C18" s="33"/>
      <c r="D18" s="33"/>
      <c r="E18" s="33"/>
      <c r="F18" s="23"/>
      <c r="G18" s="33"/>
    </row>
    <row r="19" spans="1:7">
      <c r="A19" s="60"/>
      <c r="B19" s="23"/>
      <c r="C19" s="33"/>
      <c r="D19" s="33"/>
      <c r="E19" s="33"/>
      <c r="F19" s="23"/>
      <c r="G19" s="33"/>
    </row>
    <row r="20" spans="1:7">
      <c r="A20" s="60"/>
      <c r="B20" s="23"/>
      <c r="C20" s="33"/>
      <c r="D20" s="33"/>
      <c r="E20" s="33"/>
      <c r="F20" s="23"/>
      <c r="G20" s="33"/>
    </row>
    <row r="21" spans="1:7">
      <c r="A21" s="60"/>
      <c r="B21" s="23"/>
      <c r="C21" s="33"/>
      <c r="D21" s="33"/>
      <c r="E21" s="33"/>
      <c r="F21" s="23"/>
      <c r="G21" s="33"/>
    </row>
    <row r="22" spans="1:7">
      <c r="A22" s="60"/>
      <c r="B22" s="23"/>
      <c r="C22" s="33"/>
      <c r="D22" s="33"/>
      <c r="E22" s="33"/>
      <c r="F22" s="23"/>
      <c r="G22" s="33"/>
    </row>
    <row r="23" spans="1:7">
      <c r="A23" s="60"/>
      <c r="B23" s="23"/>
      <c r="C23" s="33"/>
      <c r="D23" s="33"/>
      <c r="E23" s="33"/>
      <c r="F23" s="23"/>
      <c r="G23" s="33"/>
    </row>
    <row r="24" spans="1:7">
      <c r="A24" s="60"/>
      <c r="B24" s="23"/>
      <c r="C24" s="33"/>
      <c r="D24" s="33"/>
      <c r="E24" s="33"/>
      <c r="F24" s="23"/>
      <c r="G24" s="33"/>
    </row>
    <row r="25" spans="1:7">
      <c r="A25" s="60"/>
      <c r="B25" s="23"/>
      <c r="C25" s="33"/>
      <c r="D25" s="33"/>
      <c r="E25" s="33"/>
      <c r="F25" s="23"/>
      <c r="G25" s="33"/>
    </row>
    <row r="26" spans="1:7">
      <c r="A26" s="60"/>
      <c r="B26" s="23"/>
      <c r="C26" s="33"/>
      <c r="D26" s="33"/>
      <c r="E26" s="33"/>
      <c r="F26" s="23"/>
      <c r="G26" s="33"/>
    </row>
    <row r="27" spans="1:7">
      <c r="A27" s="60"/>
      <c r="B27" s="23"/>
      <c r="C27" s="33"/>
      <c r="D27" s="33"/>
      <c r="E27" s="33"/>
      <c r="F27" s="23"/>
      <c r="G27" s="33"/>
    </row>
    <row r="28" spans="1:7">
      <c r="A28" s="60"/>
      <c r="B28" s="23"/>
      <c r="C28" s="33"/>
      <c r="D28" s="33"/>
      <c r="E28" s="33"/>
      <c r="F28" s="23"/>
      <c r="G28" s="33"/>
    </row>
    <row r="29" spans="1:7">
      <c r="A29" s="60"/>
      <c r="B29" s="23"/>
      <c r="C29" s="33"/>
      <c r="D29" s="33"/>
      <c r="E29" s="33"/>
      <c r="F29" s="23"/>
      <c r="G29" s="33"/>
    </row>
    <row r="30" spans="1:7">
      <c r="A30" s="60"/>
      <c r="B30" s="23"/>
      <c r="C30" s="33"/>
      <c r="D30" s="33"/>
      <c r="E30" s="33"/>
      <c r="F30" s="23"/>
      <c r="G30" s="33"/>
    </row>
    <row r="31" spans="1:7">
      <c r="A31" s="60"/>
      <c r="B31" s="23"/>
      <c r="C31" s="33"/>
      <c r="D31" s="33"/>
      <c r="E31" s="33"/>
      <c r="F31" s="23"/>
      <c r="G31" s="33"/>
    </row>
    <row r="32" spans="1:7">
      <c r="A32" s="60"/>
      <c r="B32" s="23"/>
      <c r="C32" s="33"/>
      <c r="D32" s="33"/>
      <c r="E32" s="33"/>
      <c r="F32" s="23"/>
      <c r="G32" s="33"/>
    </row>
    <row r="33" spans="1:7">
      <c r="A33" s="60"/>
      <c r="B33" s="23"/>
      <c r="C33" s="33"/>
      <c r="D33" s="33"/>
      <c r="E33" s="33"/>
      <c r="F33" s="23"/>
      <c r="G33" s="33"/>
    </row>
    <row r="34" spans="1:7">
      <c r="A34" s="60"/>
      <c r="B34" s="23"/>
      <c r="C34" s="33"/>
      <c r="D34" s="33"/>
      <c r="E34" s="33"/>
      <c r="F34" s="23"/>
      <c r="G34" s="33"/>
    </row>
    <row r="35" spans="1:7">
      <c r="A35" s="60"/>
      <c r="B35" s="23"/>
      <c r="C35" s="33"/>
      <c r="D35" s="33"/>
      <c r="E35" s="33"/>
      <c r="F35" s="23"/>
      <c r="G35" s="33"/>
    </row>
    <row r="36" spans="1:7">
      <c r="A36" s="60"/>
      <c r="B36" s="23"/>
      <c r="C36" s="33"/>
      <c r="D36" s="33"/>
      <c r="E36" s="33"/>
      <c r="F36" s="23"/>
      <c r="G36" s="33"/>
    </row>
    <row r="37" spans="1:7">
      <c r="A37" s="60"/>
      <c r="B37" s="23"/>
      <c r="C37" s="33"/>
      <c r="D37" s="33"/>
      <c r="E37" s="33"/>
      <c r="F37" s="23"/>
      <c r="G37" s="33"/>
    </row>
    <row r="38" spans="1:7">
      <c r="A38" s="60"/>
      <c r="B38" s="23"/>
      <c r="C38" s="33"/>
      <c r="D38" s="33"/>
      <c r="E38" s="33"/>
      <c r="F38" s="23"/>
      <c r="G38" s="33"/>
    </row>
    <row r="39" spans="1:7">
      <c r="A39" s="60"/>
      <c r="B39" s="23"/>
      <c r="C39" s="33"/>
      <c r="D39" s="33"/>
      <c r="E39" s="33"/>
      <c r="F39" s="23"/>
      <c r="G39" s="33"/>
    </row>
    <row r="42" spans="1:7">
      <c r="A42" s="26" t="s">
        <v>13</v>
      </c>
    </row>
  </sheetData>
  <mergeCells count="2">
    <mergeCell ref="B7:D7"/>
    <mergeCell ref="E7:G7"/>
  </mergeCells>
  <dataValidations count="1">
    <dataValidation type="list" allowBlank="1" showInputMessage="1" showErrorMessage="1" sqref="C9:C39">
      <formula1>"Buyer,Supplier"</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M40"/>
  <sheetViews>
    <sheetView workbookViewId="0">
      <selection activeCell="K26" sqref="K26"/>
    </sheetView>
  </sheetViews>
  <sheetFormatPr baseColWidth="10" defaultColWidth="8.83203125" defaultRowHeight="15"/>
  <cols>
    <col min="1" max="1" width="4" customWidth="1"/>
    <col min="2" max="2" width="17.33203125" customWidth="1"/>
    <col min="3" max="3" width="28.1640625" style="25" customWidth="1"/>
    <col min="4" max="4" width="9.33203125" style="25" bestFit="1" customWidth="1"/>
    <col min="5" max="5" width="32.83203125" style="25" customWidth="1"/>
    <col min="6" max="8" width="8.83203125" style="25"/>
    <col min="9" max="9" width="9.33203125" style="25" bestFit="1" customWidth="1"/>
    <col min="10" max="10" width="8.83203125" style="25"/>
    <col min="11" max="11" width="36.83203125" style="25" customWidth="1"/>
    <col min="12" max="13" width="19.6640625" style="25" customWidth="1"/>
  </cols>
  <sheetData>
    <row r="6" spans="1:13">
      <c r="A6" s="5" t="s">
        <v>23</v>
      </c>
      <c r="B6" s="6"/>
      <c r="C6" s="70"/>
    </row>
    <row r="7" spans="1:13">
      <c r="D7" s="95" t="s">
        <v>24</v>
      </c>
      <c r="E7" s="95"/>
      <c r="F7" s="95"/>
      <c r="G7" s="95"/>
      <c r="H7" s="95"/>
      <c r="I7" s="98" t="s">
        <v>25</v>
      </c>
      <c r="J7" s="98"/>
      <c r="K7" s="98"/>
      <c r="L7" s="99" t="s">
        <v>26</v>
      </c>
      <c r="M7" s="99"/>
    </row>
    <row r="8" spans="1:13">
      <c r="A8" s="11" t="s">
        <v>5</v>
      </c>
      <c r="B8" s="65" t="s">
        <v>6</v>
      </c>
      <c r="C8" s="50" t="s">
        <v>7</v>
      </c>
      <c r="D8" s="53" t="s">
        <v>22</v>
      </c>
      <c r="E8" s="53" t="s">
        <v>27</v>
      </c>
      <c r="F8" s="53" t="s">
        <v>28</v>
      </c>
      <c r="G8" s="86" t="s">
        <v>204</v>
      </c>
      <c r="H8" s="53" t="s">
        <v>29</v>
      </c>
      <c r="I8" s="12" t="s">
        <v>22</v>
      </c>
      <c r="J8" s="12" t="s">
        <v>30</v>
      </c>
      <c r="K8" s="12" t="s">
        <v>27</v>
      </c>
      <c r="L8" s="13" t="s">
        <v>31</v>
      </c>
      <c r="M8" s="13" t="s">
        <v>32</v>
      </c>
    </row>
    <row r="9" spans="1:13" ht="45">
      <c r="A9" s="43">
        <v>1</v>
      </c>
      <c r="B9" s="54" t="s">
        <v>198</v>
      </c>
      <c r="C9" s="69" t="s">
        <v>132</v>
      </c>
      <c r="D9" s="56">
        <v>43101</v>
      </c>
      <c r="E9" s="62" t="s">
        <v>165</v>
      </c>
      <c r="F9" s="43" t="s">
        <v>40</v>
      </c>
      <c r="G9" s="43" t="s">
        <v>101</v>
      </c>
      <c r="H9" s="43" t="s">
        <v>156</v>
      </c>
      <c r="I9" s="56">
        <v>43110</v>
      </c>
      <c r="J9" s="43" t="s">
        <v>40</v>
      </c>
      <c r="K9" s="62" t="s">
        <v>166</v>
      </c>
      <c r="L9" s="62" t="s">
        <v>144</v>
      </c>
      <c r="M9" s="62" t="s">
        <v>158</v>
      </c>
    </row>
    <row r="10" spans="1:13">
      <c r="A10" s="33"/>
      <c r="B10" s="3"/>
      <c r="C10" s="23"/>
      <c r="D10" s="33"/>
      <c r="E10" s="23"/>
      <c r="F10" s="33"/>
      <c r="G10" s="33"/>
      <c r="H10" s="33"/>
      <c r="I10" s="33"/>
      <c r="J10" s="33"/>
      <c r="K10" s="23"/>
      <c r="L10" s="23"/>
      <c r="M10" s="23"/>
    </row>
    <row r="11" spans="1:13">
      <c r="A11" s="33"/>
      <c r="B11" s="3"/>
      <c r="C11" s="23"/>
      <c r="D11" s="33"/>
      <c r="E11" s="23"/>
      <c r="F11" s="33"/>
      <c r="G11" s="33"/>
      <c r="H11" s="33"/>
      <c r="I11" s="33"/>
      <c r="J11" s="33"/>
      <c r="K11" s="23"/>
      <c r="L11" s="23"/>
      <c r="M11" s="23"/>
    </row>
    <row r="12" spans="1:13">
      <c r="A12" s="33"/>
      <c r="B12" s="3"/>
      <c r="C12" s="23"/>
      <c r="D12" s="33"/>
      <c r="E12" s="23"/>
      <c r="F12" s="33"/>
      <c r="G12" s="33"/>
      <c r="H12" s="33"/>
      <c r="I12" s="33"/>
      <c r="J12" s="33"/>
      <c r="K12" s="23"/>
      <c r="L12" s="23"/>
      <c r="M12" s="23"/>
    </row>
    <row r="13" spans="1:13">
      <c r="A13" s="33"/>
      <c r="B13" s="3"/>
      <c r="C13" s="23"/>
      <c r="D13" s="33"/>
      <c r="E13" s="23"/>
      <c r="F13" s="33"/>
      <c r="G13" s="33"/>
      <c r="H13" s="33"/>
      <c r="I13" s="33"/>
      <c r="J13" s="33"/>
      <c r="K13" s="23"/>
      <c r="L13" s="23"/>
      <c r="M13" s="23"/>
    </row>
    <row r="14" spans="1:13">
      <c r="A14" s="33"/>
      <c r="B14" s="3"/>
      <c r="C14" s="23"/>
      <c r="D14" s="33"/>
      <c r="E14" s="23"/>
      <c r="F14" s="33"/>
      <c r="G14" s="33"/>
      <c r="H14" s="33"/>
      <c r="I14" s="33"/>
      <c r="J14" s="33"/>
      <c r="K14" s="23"/>
      <c r="L14" s="23"/>
      <c r="M14" s="23"/>
    </row>
    <row r="15" spans="1:13">
      <c r="A15" s="33"/>
      <c r="B15" s="3"/>
      <c r="C15" s="23"/>
      <c r="D15" s="33"/>
      <c r="E15" s="23"/>
      <c r="F15" s="33"/>
      <c r="G15" s="33"/>
      <c r="H15" s="33"/>
      <c r="I15" s="33"/>
      <c r="J15" s="33"/>
      <c r="K15" s="23"/>
      <c r="L15" s="23"/>
      <c r="M15" s="23"/>
    </row>
    <row r="16" spans="1:13">
      <c r="A16" s="33"/>
      <c r="B16" s="3"/>
      <c r="C16" s="23"/>
      <c r="D16" s="33"/>
      <c r="E16" s="23"/>
      <c r="F16" s="33"/>
      <c r="G16" s="33"/>
      <c r="H16" s="33"/>
      <c r="I16" s="33"/>
      <c r="J16" s="33"/>
      <c r="K16" s="23"/>
      <c r="L16" s="23"/>
      <c r="M16" s="23"/>
    </row>
    <row r="17" spans="1:13">
      <c r="A17" s="33"/>
      <c r="B17" s="3"/>
      <c r="C17" s="23"/>
      <c r="D17" s="33"/>
      <c r="E17" s="23"/>
      <c r="F17" s="33"/>
      <c r="G17" s="33"/>
      <c r="H17" s="33"/>
      <c r="I17" s="33"/>
      <c r="J17" s="33"/>
      <c r="K17" s="23"/>
      <c r="L17" s="23"/>
      <c r="M17" s="23"/>
    </row>
    <row r="18" spans="1:13">
      <c r="A18" s="33"/>
      <c r="B18" s="3"/>
      <c r="C18" s="23"/>
      <c r="D18" s="33"/>
      <c r="E18" s="23"/>
      <c r="F18" s="33"/>
      <c r="G18" s="33"/>
      <c r="H18" s="33"/>
      <c r="I18" s="33"/>
      <c r="J18" s="33"/>
      <c r="K18" s="23"/>
      <c r="L18" s="23"/>
      <c r="M18" s="23"/>
    </row>
    <row r="19" spans="1:13">
      <c r="A19" s="33"/>
      <c r="B19" s="3"/>
      <c r="C19" s="23"/>
      <c r="D19" s="33"/>
      <c r="E19" s="23"/>
      <c r="F19" s="33"/>
      <c r="G19" s="33"/>
      <c r="H19" s="33"/>
      <c r="I19" s="33"/>
      <c r="J19" s="33"/>
      <c r="K19" s="23"/>
      <c r="L19" s="23"/>
      <c r="M19" s="23"/>
    </row>
    <row r="20" spans="1:13">
      <c r="A20" s="33"/>
      <c r="B20" s="3"/>
      <c r="C20" s="23"/>
      <c r="D20" s="33"/>
      <c r="E20" s="23"/>
      <c r="F20" s="33"/>
      <c r="G20" s="33"/>
      <c r="H20" s="33"/>
      <c r="I20" s="33"/>
      <c r="J20" s="33"/>
      <c r="K20" s="23"/>
      <c r="L20" s="23"/>
      <c r="M20" s="23"/>
    </row>
    <row r="21" spans="1:13">
      <c r="A21" s="33"/>
      <c r="B21" s="3"/>
      <c r="C21" s="23"/>
      <c r="D21" s="33"/>
      <c r="E21" s="23"/>
      <c r="F21" s="33"/>
      <c r="G21" s="33"/>
      <c r="H21" s="33"/>
      <c r="I21" s="33"/>
      <c r="J21" s="33"/>
      <c r="K21" s="23"/>
      <c r="L21" s="23"/>
      <c r="M21" s="23"/>
    </row>
    <row r="22" spans="1:13">
      <c r="A22" s="33"/>
      <c r="B22" s="3"/>
      <c r="C22" s="23"/>
      <c r="D22" s="33"/>
      <c r="E22" s="23"/>
      <c r="F22" s="33"/>
      <c r="G22" s="33"/>
      <c r="H22" s="33"/>
      <c r="I22" s="33"/>
      <c r="J22" s="33"/>
      <c r="K22" s="23"/>
      <c r="L22" s="23"/>
      <c r="M22" s="23"/>
    </row>
    <row r="23" spans="1:13">
      <c r="A23" s="33"/>
      <c r="B23" s="3"/>
      <c r="C23" s="23"/>
      <c r="D23" s="33"/>
      <c r="E23" s="23"/>
      <c r="F23" s="33"/>
      <c r="G23" s="33"/>
      <c r="H23" s="33"/>
      <c r="I23" s="33"/>
      <c r="J23" s="33"/>
      <c r="K23" s="23"/>
      <c r="L23" s="23"/>
      <c r="M23" s="23"/>
    </row>
    <row r="24" spans="1:13">
      <c r="A24" s="33"/>
      <c r="B24" s="3"/>
      <c r="C24" s="23"/>
      <c r="D24" s="33"/>
      <c r="E24" s="23"/>
      <c r="F24" s="33"/>
      <c r="G24" s="33"/>
      <c r="H24" s="33"/>
      <c r="I24" s="33"/>
      <c r="J24" s="33"/>
      <c r="K24" s="23"/>
      <c r="L24" s="23"/>
      <c r="M24" s="23"/>
    </row>
    <row r="25" spans="1:13">
      <c r="A25" s="33"/>
      <c r="B25" s="3"/>
      <c r="C25" s="23"/>
      <c r="D25" s="33"/>
      <c r="E25" s="23"/>
      <c r="F25" s="33"/>
      <c r="G25" s="33"/>
      <c r="H25" s="33"/>
      <c r="I25" s="33"/>
      <c r="J25" s="33"/>
      <c r="K25" s="23"/>
      <c r="L25" s="23"/>
      <c r="M25" s="23"/>
    </row>
    <row r="26" spans="1:13">
      <c r="A26" s="33"/>
      <c r="B26" s="3"/>
      <c r="C26" s="23"/>
      <c r="D26" s="33"/>
      <c r="E26" s="23"/>
      <c r="F26" s="33"/>
      <c r="G26" s="33"/>
      <c r="H26" s="33"/>
      <c r="I26" s="33"/>
      <c r="J26" s="33"/>
      <c r="K26" s="23"/>
      <c r="L26" s="23"/>
      <c r="M26" s="23"/>
    </row>
    <row r="27" spans="1:13">
      <c r="A27" s="33"/>
      <c r="B27" s="3"/>
      <c r="C27" s="23"/>
      <c r="D27" s="33"/>
      <c r="E27" s="23"/>
      <c r="F27" s="33"/>
      <c r="G27" s="33"/>
      <c r="H27" s="33"/>
      <c r="I27" s="33"/>
      <c r="J27" s="33"/>
      <c r="K27" s="23"/>
      <c r="L27" s="23"/>
      <c r="M27" s="23"/>
    </row>
    <row r="28" spans="1:13">
      <c r="A28" s="33"/>
      <c r="B28" s="3"/>
      <c r="C28" s="23"/>
      <c r="D28" s="33"/>
      <c r="E28" s="23"/>
      <c r="F28" s="33"/>
      <c r="G28" s="33"/>
      <c r="H28" s="33"/>
      <c r="I28" s="33"/>
      <c r="J28" s="33"/>
      <c r="K28" s="23"/>
      <c r="L28" s="23"/>
      <c r="M28" s="23"/>
    </row>
    <row r="29" spans="1:13">
      <c r="A29" s="33"/>
      <c r="B29" s="3"/>
      <c r="C29" s="23"/>
      <c r="D29" s="33"/>
      <c r="E29" s="23"/>
      <c r="F29" s="33"/>
      <c r="G29" s="33"/>
      <c r="H29" s="33"/>
      <c r="I29" s="33"/>
      <c r="J29" s="33"/>
      <c r="K29" s="23"/>
      <c r="L29" s="23"/>
      <c r="M29" s="23"/>
    </row>
    <row r="30" spans="1:13">
      <c r="A30" s="33"/>
      <c r="B30" s="3"/>
      <c r="C30" s="23"/>
      <c r="D30" s="33"/>
      <c r="E30" s="23"/>
      <c r="F30" s="33"/>
      <c r="G30" s="33"/>
      <c r="H30" s="33"/>
      <c r="I30" s="33"/>
      <c r="J30" s="33"/>
      <c r="K30" s="23"/>
      <c r="L30" s="23"/>
      <c r="M30" s="23"/>
    </row>
    <row r="31" spans="1:13">
      <c r="A31" s="33"/>
      <c r="B31" s="3"/>
      <c r="C31" s="23"/>
      <c r="D31" s="33"/>
      <c r="E31" s="23"/>
      <c r="F31" s="33"/>
      <c r="G31" s="33"/>
      <c r="H31" s="33"/>
      <c r="I31" s="33"/>
      <c r="J31" s="33"/>
      <c r="K31" s="23"/>
      <c r="L31" s="23"/>
      <c r="M31" s="23"/>
    </row>
    <row r="32" spans="1:13">
      <c r="A32" s="33"/>
      <c r="B32" s="3"/>
      <c r="C32" s="23"/>
      <c r="D32" s="33"/>
      <c r="E32" s="23"/>
      <c r="F32" s="33"/>
      <c r="G32" s="33"/>
      <c r="H32" s="33"/>
      <c r="I32" s="33"/>
      <c r="J32" s="33"/>
      <c r="K32" s="23"/>
      <c r="L32" s="23"/>
      <c r="M32" s="23"/>
    </row>
    <row r="33" spans="1:13">
      <c r="A33" s="33"/>
      <c r="B33" s="3"/>
      <c r="C33" s="23"/>
      <c r="D33" s="33"/>
      <c r="E33" s="23"/>
      <c r="F33" s="33"/>
      <c r="G33" s="33"/>
      <c r="H33" s="33"/>
      <c r="I33" s="33"/>
      <c r="J33" s="33"/>
      <c r="K33" s="23"/>
      <c r="L33" s="23"/>
      <c r="M33" s="23"/>
    </row>
    <row r="34" spans="1:13">
      <c r="A34" s="33"/>
      <c r="B34" s="3"/>
      <c r="C34" s="23"/>
      <c r="D34" s="33"/>
      <c r="E34" s="23"/>
      <c r="F34" s="33"/>
      <c r="G34" s="33"/>
      <c r="H34" s="33"/>
      <c r="I34" s="33"/>
      <c r="J34" s="33"/>
      <c r="K34" s="23"/>
      <c r="L34" s="23"/>
      <c r="M34" s="23"/>
    </row>
    <row r="35" spans="1:13">
      <c r="A35" s="33"/>
      <c r="B35" s="3"/>
      <c r="C35" s="23"/>
      <c r="D35" s="33"/>
      <c r="E35" s="23"/>
      <c r="F35" s="33"/>
      <c r="G35" s="33"/>
      <c r="H35" s="33"/>
      <c r="I35" s="33"/>
      <c r="J35" s="33"/>
      <c r="K35" s="23"/>
      <c r="L35" s="23"/>
      <c r="M35" s="23"/>
    </row>
    <row r="36" spans="1:13">
      <c r="A36" s="33"/>
      <c r="B36" s="3"/>
      <c r="C36" s="23"/>
      <c r="D36" s="33"/>
      <c r="E36" s="23"/>
      <c r="F36" s="33"/>
      <c r="G36" s="33"/>
      <c r="H36" s="33"/>
      <c r="I36" s="33"/>
      <c r="J36" s="33"/>
      <c r="K36" s="23"/>
      <c r="L36" s="23"/>
      <c r="M36" s="23"/>
    </row>
    <row r="37" spans="1:13">
      <c r="A37" s="33"/>
      <c r="B37" s="3"/>
      <c r="C37" s="23"/>
      <c r="D37" s="33"/>
      <c r="E37" s="23"/>
      <c r="F37" s="33"/>
      <c r="G37" s="33"/>
      <c r="H37" s="33"/>
      <c r="I37" s="33"/>
      <c r="J37" s="33"/>
      <c r="K37" s="23"/>
      <c r="L37" s="23"/>
      <c r="M37" s="23"/>
    </row>
    <row r="40" spans="1:13">
      <c r="A40" s="4" t="s">
        <v>13</v>
      </c>
    </row>
  </sheetData>
  <mergeCells count="3">
    <mergeCell ref="D7:H7"/>
    <mergeCell ref="I7:K7"/>
    <mergeCell ref="L7:M7"/>
  </mergeCells>
  <dataValidations count="4">
    <dataValidation type="list" allowBlank="1" showInputMessage="1" showErrorMessage="1" sqref="F9:F37">
      <formula1>"Buyer,Supplier"</formula1>
    </dataValidation>
    <dataValidation type="list" allowBlank="1" showInputMessage="1" showErrorMessage="1" sqref="H9:H37">
      <formula1>"Active,Escalated,Resolved"</formula1>
    </dataValidation>
    <dataValidation type="list" allowBlank="1" showInputMessage="1" showErrorMessage="1" sqref="J9:J37">
      <formula1>"Buyer,Supplier,Both"</formula1>
    </dataValidation>
    <dataValidation type="list" allowBlank="1" showInputMessage="1" showErrorMessage="1" sqref="G9:G37">
      <formula1>"High,Low,Medium"</formula1>
    </dataValidation>
  </dataValidations>
  <pageMargins left="0.7" right="0.7" top="0.75" bottom="0.75" header="0.3" footer="0.3"/>
  <pageSetup paperSize="9" orientation="portrait"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D43"/>
  <sheetViews>
    <sheetView workbookViewId="0">
      <selection activeCell="A9" sqref="A9:D9"/>
    </sheetView>
  </sheetViews>
  <sheetFormatPr baseColWidth="10" defaultColWidth="8.83203125" defaultRowHeight="15"/>
  <cols>
    <col min="1" max="1" width="16.33203125" style="57" customWidth="1"/>
    <col min="2" max="2" width="28.5" style="25" bestFit="1" customWidth="1"/>
    <col min="3" max="3" width="11" style="25" customWidth="1"/>
    <col min="4" max="4" width="35.83203125" style="25" customWidth="1"/>
  </cols>
  <sheetData>
    <row r="6" spans="1:4">
      <c r="A6" s="71" t="s">
        <v>33</v>
      </c>
      <c r="B6" s="72"/>
    </row>
    <row r="7" spans="1:4">
      <c r="C7" s="95" t="s">
        <v>34</v>
      </c>
      <c r="D7" s="95"/>
    </row>
    <row r="8" spans="1:4">
      <c r="A8" s="65" t="s">
        <v>6</v>
      </c>
      <c r="B8" s="50" t="s">
        <v>7</v>
      </c>
      <c r="C8" s="53" t="s">
        <v>35</v>
      </c>
      <c r="D8" s="53" t="s">
        <v>27</v>
      </c>
    </row>
    <row r="9" spans="1:4" ht="30">
      <c r="A9" s="58" t="s">
        <v>198</v>
      </c>
      <c r="B9" s="69" t="s">
        <v>132</v>
      </c>
      <c r="C9" s="56">
        <v>43191</v>
      </c>
      <c r="D9" s="62" t="s">
        <v>164</v>
      </c>
    </row>
    <row r="10" spans="1:4">
      <c r="A10" s="60"/>
      <c r="B10" s="23"/>
      <c r="C10" s="33"/>
      <c r="D10" s="23"/>
    </row>
    <row r="11" spans="1:4">
      <c r="A11" s="60"/>
      <c r="B11" s="23"/>
      <c r="C11" s="33"/>
      <c r="D11" s="23"/>
    </row>
    <row r="12" spans="1:4">
      <c r="A12" s="60"/>
      <c r="B12" s="23"/>
      <c r="C12" s="33"/>
      <c r="D12" s="23"/>
    </row>
    <row r="13" spans="1:4">
      <c r="A13" s="60"/>
      <c r="B13" s="23"/>
      <c r="C13" s="33"/>
      <c r="D13" s="23"/>
    </row>
    <row r="14" spans="1:4">
      <c r="A14" s="60"/>
      <c r="B14" s="23"/>
      <c r="C14" s="33"/>
      <c r="D14" s="23"/>
    </row>
    <row r="15" spans="1:4">
      <c r="A15" s="60"/>
      <c r="B15" s="23"/>
      <c r="C15" s="33"/>
      <c r="D15" s="23"/>
    </row>
    <row r="16" spans="1:4">
      <c r="A16" s="60"/>
      <c r="B16" s="23"/>
      <c r="C16" s="33"/>
      <c r="D16" s="23"/>
    </row>
    <row r="17" spans="1:4">
      <c r="A17" s="60"/>
      <c r="B17" s="23"/>
      <c r="C17" s="33"/>
      <c r="D17" s="23"/>
    </row>
    <row r="18" spans="1:4">
      <c r="A18" s="60"/>
      <c r="B18" s="23"/>
      <c r="C18" s="33"/>
      <c r="D18" s="23"/>
    </row>
    <row r="19" spans="1:4">
      <c r="A19" s="60"/>
      <c r="B19" s="23"/>
      <c r="C19" s="33"/>
      <c r="D19" s="23"/>
    </row>
    <row r="20" spans="1:4">
      <c r="A20" s="60"/>
      <c r="B20" s="23"/>
      <c r="C20" s="33"/>
      <c r="D20" s="23"/>
    </row>
    <row r="21" spans="1:4">
      <c r="A21" s="60"/>
      <c r="B21" s="23"/>
      <c r="C21" s="33"/>
      <c r="D21" s="23"/>
    </row>
    <row r="22" spans="1:4">
      <c r="A22" s="60"/>
      <c r="B22" s="23"/>
      <c r="C22" s="33"/>
      <c r="D22" s="23"/>
    </row>
    <row r="23" spans="1:4">
      <c r="A23" s="60"/>
      <c r="B23" s="23"/>
      <c r="C23" s="33"/>
      <c r="D23" s="23"/>
    </row>
    <row r="24" spans="1:4">
      <c r="A24" s="60"/>
      <c r="B24" s="23"/>
      <c r="C24" s="33"/>
      <c r="D24" s="23"/>
    </row>
    <row r="25" spans="1:4">
      <c r="A25" s="60"/>
      <c r="B25" s="23"/>
      <c r="C25" s="33"/>
      <c r="D25" s="23"/>
    </row>
    <row r="26" spans="1:4">
      <c r="A26" s="60"/>
      <c r="B26" s="23"/>
      <c r="C26" s="33"/>
      <c r="D26" s="23"/>
    </row>
    <row r="27" spans="1:4">
      <c r="A27" s="60"/>
      <c r="B27" s="23"/>
      <c r="C27" s="33"/>
      <c r="D27" s="23"/>
    </row>
    <row r="28" spans="1:4">
      <c r="A28" s="60"/>
      <c r="B28" s="23"/>
      <c r="C28" s="33"/>
      <c r="D28" s="23"/>
    </row>
    <row r="29" spans="1:4">
      <c r="A29" s="60"/>
      <c r="B29" s="23"/>
      <c r="C29" s="33"/>
      <c r="D29" s="23"/>
    </row>
    <row r="30" spans="1:4">
      <c r="A30" s="60"/>
      <c r="B30" s="23"/>
      <c r="C30" s="33"/>
      <c r="D30" s="23"/>
    </row>
    <row r="31" spans="1:4">
      <c r="A31" s="60"/>
      <c r="B31" s="23"/>
      <c r="C31" s="33"/>
      <c r="D31" s="23"/>
    </row>
    <row r="32" spans="1:4">
      <c r="A32" s="60"/>
      <c r="B32" s="23"/>
      <c r="C32" s="33"/>
      <c r="D32" s="23"/>
    </row>
    <row r="33" spans="1:4">
      <c r="A33" s="60"/>
      <c r="B33" s="23"/>
      <c r="C33" s="33"/>
      <c r="D33" s="23"/>
    </row>
    <row r="34" spans="1:4">
      <c r="A34" s="60"/>
      <c r="B34" s="23"/>
      <c r="C34" s="33"/>
      <c r="D34" s="23"/>
    </row>
    <row r="35" spans="1:4">
      <c r="A35" s="60"/>
      <c r="B35" s="23"/>
      <c r="C35" s="33"/>
      <c r="D35" s="23"/>
    </row>
    <row r="36" spans="1:4">
      <c r="A36" s="60"/>
      <c r="B36" s="23"/>
      <c r="C36" s="33"/>
      <c r="D36" s="23"/>
    </row>
    <row r="37" spans="1:4">
      <c r="A37" s="60"/>
      <c r="B37" s="23"/>
      <c r="C37" s="33"/>
      <c r="D37" s="23"/>
    </row>
    <row r="38" spans="1:4">
      <c r="A38" s="60"/>
      <c r="B38" s="23"/>
      <c r="C38" s="33"/>
      <c r="D38" s="23"/>
    </row>
    <row r="39" spans="1:4">
      <c r="A39" s="60"/>
      <c r="B39" s="23"/>
      <c r="C39" s="33"/>
      <c r="D39" s="23"/>
    </row>
    <row r="40" spans="1:4">
      <c r="A40" s="60"/>
      <c r="B40" s="23"/>
      <c r="C40" s="33"/>
      <c r="D40" s="23"/>
    </row>
    <row r="43" spans="1:4">
      <c r="A43" s="26" t="s">
        <v>13</v>
      </c>
    </row>
  </sheetData>
  <mergeCells count="1">
    <mergeCell ref="C7:D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6:F19"/>
  <sheetViews>
    <sheetView workbookViewId="0">
      <selection activeCell="J12" sqref="J12"/>
    </sheetView>
  </sheetViews>
  <sheetFormatPr baseColWidth="10" defaultColWidth="8.83203125" defaultRowHeight="15"/>
  <cols>
    <col min="1" max="1" width="4.33203125" customWidth="1"/>
    <col min="2" max="2" width="29.6640625" customWidth="1"/>
    <col min="3" max="3" width="44.1640625" customWidth="1"/>
    <col min="4" max="4" width="10.33203125" customWidth="1"/>
    <col min="5" max="5" width="30" bestFit="1" customWidth="1"/>
    <col min="6" max="6" width="16.33203125" bestFit="1" customWidth="1"/>
  </cols>
  <sheetData>
    <row r="6" spans="1:6">
      <c r="A6" s="100" t="s">
        <v>36</v>
      </c>
      <c r="B6" s="101"/>
    </row>
    <row r="8" spans="1:6">
      <c r="A8" s="102" t="s">
        <v>6</v>
      </c>
      <c r="B8" s="102"/>
      <c r="C8" s="54" t="s">
        <v>198</v>
      </c>
    </row>
    <row r="9" spans="1:6">
      <c r="A9" s="102" t="s">
        <v>7</v>
      </c>
      <c r="B9" s="102"/>
      <c r="C9" s="64" t="s">
        <v>132</v>
      </c>
    </row>
    <row r="10" spans="1:6">
      <c r="A10" s="14" t="s">
        <v>37</v>
      </c>
      <c r="B10" s="14"/>
      <c r="C10" s="73">
        <v>42886</v>
      </c>
    </row>
    <row r="11" spans="1:6">
      <c r="A11" s="103" t="s">
        <v>38</v>
      </c>
      <c r="B11" s="103"/>
      <c r="C11" s="15"/>
    </row>
    <row r="12" spans="1:6">
      <c r="A12" s="16"/>
      <c r="B12" s="17" t="s">
        <v>159</v>
      </c>
      <c r="C12" s="51" t="s">
        <v>161</v>
      </c>
    </row>
    <row r="13" spans="1:6">
      <c r="A13" s="16"/>
      <c r="B13" s="17" t="s">
        <v>160</v>
      </c>
      <c r="C13" s="18"/>
    </row>
    <row r="14" spans="1:6">
      <c r="A14" s="104" t="s">
        <v>39</v>
      </c>
      <c r="B14" s="104"/>
      <c r="C14" s="19"/>
      <c r="D14" s="1" t="s">
        <v>22</v>
      </c>
    </row>
    <row r="15" spans="1:6">
      <c r="A15" s="16"/>
      <c r="B15" s="17" t="s">
        <v>40</v>
      </c>
      <c r="C15" s="51" t="s">
        <v>162</v>
      </c>
      <c r="D15" s="2"/>
      <c r="E15" s="14" t="s">
        <v>41</v>
      </c>
      <c r="F15" s="42" t="s">
        <v>163</v>
      </c>
    </row>
    <row r="16" spans="1:6">
      <c r="A16" s="16"/>
      <c r="B16" s="17" t="s">
        <v>42</v>
      </c>
      <c r="C16" s="18"/>
      <c r="D16" s="2"/>
      <c r="E16" s="14" t="s">
        <v>43</v>
      </c>
      <c r="F16" s="2"/>
    </row>
    <row r="17" spans="1:3">
      <c r="C17" s="20"/>
    </row>
    <row r="19" spans="1:3">
      <c r="A19" s="4" t="s">
        <v>13</v>
      </c>
    </row>
  </sheetData>
  <mergeCells count="5">
    <mergeCell ref="A6:B6"/>
    <mergeCell ref="A8:B8"/>
    <mergeCell ref="A9:B9"/>
    <mergeCell ref="A11:B11"/>
    <mergeCell ref="A14:B14"/>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M40"/>
  <sheetViews>
    <sheetView tabSelected="1" workbookViewId="0">
      <selection activeCell="I19" sqref="I19"/>
    </sheetView>
  </sheetViews>
  <sheetFormatPr baseColWidth="10" defaultColWidth="8.83203125" defaultRowHeight="15"/>
  <cols>
    <col min="1" max="1" width="4" style="25" customWidth="1"/>
    <col min="2" max="2" width="16.5" customWidth="1"/>
    <col min="3" max="3" width="28.5" style="25" bestFit="1" customWidth="1"/>
    <col min="4" max="4" width="9.5" style="25" bestFit="1" customWidth="1"/>
    <col min="5" max="5" width="31.33203125" style="25" customWidth="1"/>
    <col min="6" max="8" width="8.83203125" style="25"/>
    <col min="9" max="9" width="9.5" style="25" bestFit="1" customWidth="1"/>
    <col min="10" max="10" width="8.83203125" style="25"/>
    <col min="11" max="11" width="35" style="25" customWidth="1"/>
    <col min="12" max="13" width="19.6640625" style="25" customWidth="1"/>
  </cols>
  <sheetData>
    <row r="6" spans="1:13">
      <c r="A6" s="74" t="s">
        <v>44</v>
      </c>
      <c r="B6" s="21"/>
      <c r="C6" s="72"/>
    </row>
    <row r="7" spans="1:13">
      <c r="D7" s="95" t="s">
        <v>45</v>
      </c>
      <c r="E7" s="95"/>
      <c r="F7" s="95"/>
      <c r="G7" s="95"/>
      <c r="H7" s="95"/>
      <c r="I7" s="98" t="s">
        <v>25</v>
      </c>
      <c r="J7" s="98"/>
      <c r="K7" s="98"/>
      <c r="L7" s="99" t="s">
        <v>26</v>
      </c>
      <c r="M7" s="99"/>
    </row>
    <row r="8" spans="1:13">
      <c r="A8" s="50" t="s">
        <v>5</v>
      </c>
      <c r="B8" s="65" t="s">
        <v>6</v>
      </c>
      <c r="C8" s="50" t="s">
        <v>7</v>
      </c>
      <c r="D8" s="53" t="s">
        <v>22</v>
      </c>
      <c r="E8" s="53" t="s">
        <v>27</v>
      </c>
      <c r="F8" s="53" t="s">
        <v>28</v>
      </c>
      <c r="G8" s="86" t="s">
        <v>204</v>
      </c>
      <c r="H8" s="53" t="s">
        <v>29</v>
      </c>
      <c r="I8" s="12" t="s">
        <v>22</v>
      </c>
      <c r="J8" s="12" t="s">
        <v>30</v>
      </c>
      <c r="K8" s="12" t="s">
        <v>27</v>
      </c>
      <c r="L8" s="13" t="s">
        <v>31</v>
      </c>
      <c r="M8" s="13" t="s">
        <v>32</v>
      </c>
    </row>
    <row r="9" spans="1:13">
      <c r="A9" s="43">
        <v>1</v>
      </c>
      <c r="B9" s="54" t="s">
        <v>198</v>
      </c>
      <c r="C9" s="69" t="s">
        <v>132</v>
      </c>
      <c r="D9" s="56">
        <v>42887</v>
      </c>
      <c r="E9" s="62" t="s">
        <v>155</v>
      </c>
      <c r="F9" s="43" t="s">
        <v>40</v>
      </c>
      <c r="G9" s="43" t="s">
        <v>118</v>
      </c>
      <c r="H9" s="43" t="s">
        <v>156</v>
      </c>
      <c r="I9" s="56">
        <v>42901</v>
      </c>
      <c r="J9" s="43" t="s">
        <v>40</v>
      </c>
      <c r="K9" s="62" t="s">
        <v>157</v>
      </c>
      <c r="L9" s="62" t="s">
        <v>144</v>
      </c>
      <c r="M9" s="62" t="s">
        <v>158</v>
      </c>
    </row>
    <row r="10" spans="1:13">
      <c r="A10" s="33"/>
      <c r="B10" s="3"/>
      <c r="C10" s="23"/>
      <c r="D10" s="33"/>
      <c r="E10" s="23"/>
      <c r="F10" s="33"/>
      <c r="G10" s="33"/>
      <c r="H10" s="33"/>
      <c r="I10" s="33"/>
      <c r="J10" s="33"/>
      <c r="K10" s="23"/>
      <c r="L10" s="23"/>
      <c r="M10" s="23"/>
    </row>
    <row r="11" spans="1:13">
      <c r="A11" s="33"/>
      <c r="B11" s="3"/>
      <c r="C11" s="23"/>
      <c r="D11" s="33"/>
      <c r="E11" s="23"/>
      <c r="F11" s="33"/>
      <c r="G11" s="33"/>
      <c r="H11" s="33"/>
      <c r="I11" s="33"/>
      <c r="J11" s="33"/>
      <c r="K11" s="23"/>
      <c r="L11" s="23"/>
      <c r="M11" s="23"/>
    </row>
    <row r="12" spans="1:13">
      <c r="A12" s="33"/>
      <c r="B12" s="3"/>
      <c r="C12" s="23"/>
      <c r="D12" s="33"/>
      <c r="E12" s="23"/>
      <c r="F12" s="33"/>
      <c r="G12" s="33"/>
      <c r="H12" s="33"/>
      <c r="I12" s="33"/>
      <c r="J12" s="33"/>
      <c r="K12" s="23"/>
      <c r="L12" s="23"/>
      <c r="M12" s="23"/>
    </row>
    <row r="13" spans="1:13">
      <c r="A13" s="33"/>
      <c r="B13" s="3"/>
      <c r="C13" s="23"/>
      <c r="D13" s="33"/>
      <c r="E13" s="23"/>
      <c r="F13" s="33"/>
      <c r="G13" s="33"/>
      <c r="H13" s="33"/>
      <c r="I13" s="33"/>
      <c r="J13" s="33"/>
      <c r="K13" s="23"/>
      <c r="L13" s="23"/>
      <c r="M13" s="23"/>
    </row>
    <row r="14" spans="1:13">
      <c r="A14" s="33"/>
      <c r="B14" s="3"/>
      <c r="C14" s="23"/>
      <c r="D14" s="33"/>
      <c r="E14" s="23"/>
      <c r="F14" s="33"/>
      <c r="G14" s="33"/>
      <c r="H14" s="33"/>
      <c r="I14" s="33"/>
      <c r="J14" s="33"/>
      <c r="K14" s="23"/>
      <c r="L14" s="23"/>
      <c r="M14" s="23"/>
    </row>
    <row r="15" spans="1:13">
      <c r="A15" s="33"/>
      <c r="B15" s="3"/>
      <c r="C15" s="23"/>
      <c r="D15" s="33"/>
      <c r="E15" s="23"/>
      <c r="F15" s="33"/>
      <c r="G15" s="33"/>
      <c r="H15" s="33"/>
      <c r="I15" s="33"/>
      <c r="J15" s="33"/>
      <c r="K15" s="23"/>
      <c r="L15" s="23"/>
      <c r="M15" s="23"/>
    </row>
    <row r="16" spans="1:13">
      <c r="A16" s="33"/>
      <c r="B16" s="3"/>
      <c r="C16" s="23"/>
      <c r="D16" s="33"/>
      <c r="E16" s="23"/>
      <c r="F16" s="33"/>
      <c r="G16" s="33"/>
      <c r="H16" s="33"/>
      <c r="I16" s="33"/>
      <c r="J16" s="33"/>
      <c r="K16" s="23"/>
      <c r="L16" s="23"/>
      <c r="M16" s="23"/>
    </row>
    <row r="17" spans="1:13">
      <c r="A17" s="33"/>
      <c r="B17" s="3"/>
      <c r="C17" s="23"/>
      <c r="D17" s="33"/>
      <c r="E17" s="23"/>
      <c r="F17" s="33"/>
      <c r="G17" s="33"/>
      <c r="H17" s="33"/>
      <c r="I17" s="33"/>
      <c r="J17" s="33"/>
      <c r="K17" s="23"/>
      <c r="L17" s="23"/>
      <c r="M17" s="23"/>
    </row>
    <row r="18" spans="1:13">
      <c r="A18" s="33"/>
      <c r="B18" s="3"/>
      <c r="C18" s="23"/>
      <c r="D18" s="33"/>
      <c r="E18" s="23"/>
      <c r="F18" s="33"/>
      <c r="G18" s="33"/>
      <c r="H18" s="33"/>
      <c r="I18" s="33"/>
      <c r="J18" s="33"/>
      <c r="K18" s="23"/>
      <c r="L18" s="23"/>
      <c r="M18" s="23"/>
    </row>
    <row r="19" spans="1:13">
      <c r="A19" s="33"/>
      <c r="B19" s="3"/>
      <c r="C19" s="23"/>
      <c r="D19" s="33"/>
      <c r="E19" s="23"/>
      <c r="F19" s="33"/>
      <c r="G19" s="33"/>
      <c r="H19" s="33"/>
      <c r="I19" s="33"/>
      <c r="J19" s="33"/>
      <c r="K19" s="23"/>
      <c r="L19" s="23"/>
      <c r="M19" s="23"/>
    </row>
    <row r="20" spans="1:13">
      <c r="A20" s="33"/>
      <c r="B20" s="3"/>
      <c r="C20" s="23"/>
      <c r="D20" s="33"/>
      <c r="E20" s="23"/>
      <c r="F20" s="33"/>
      <c r="G20" s="33"/>
      <c r="H20" s="33"/>
      <c r="I20" s="33"/>
      <c r="J20" s="33"/>
      <c r="K20" s="23"/>
      <c r="L20" s="23"/>
      <c r="M20" s="23"/>
    </row>
    <row r="21" spans="1:13">
      <c r="A21" s="33"/>
      <c r="B21" s="3"/>
      <c r="C21" s="23"/>
      <c r="D21" s="33"/>
      <c r="E21" s="23"/>
      <c r="F21" s="33"/>
      <c r="G21" s="33"/>
      <c r="H21" s="33"/>
      <c r="I21" s="33"/>
      <c r="J21" s="33"/>
      <c r="K21" s="23"/>
      <c r="L21" s="23"/>
      <c r="M21" s="23"/>
    </row>
    <row r="22" spans="1:13">
      <c r="A22" s="33"/>
      <c r="B22" s="3"/>
      <c r="C22" s="23"/>
      <c r="D22" s="33"/>
      <c r="E22" s="23"/>
      <c r="F22" s="33"/>
      <c r="G22" s="33"/>
      <c r="H22" s="33"/>
      <c r="I22" s="33"/>
      <c r="J22" s="33"/>
      <c r="K22" s="23"/>
      <c r="L22" s="23"/>
      <c r="M22" s="23"/>
    </row>
    <row r="23" spans="1:13">
      <c r="A23" s="33"/>
      <c r="B23" s="3"/>
      <c r="C23" s="23"/>
      <c r="D23" s="33"/>
      <c r="E23" s="23"/>
      <c r="F23" s="33"/>
      <c r="G23" s="33"/>
      <c r="H23" s="33"/>
      <c r="I23" s="33"/>
      <c r="J23" s="33"/>
      <c r="K23" s="23"/>
      <c r="L23" s="23"/>
      <c r="M23" s="23"/>
    </row>
    <row r="24" spans="1:13">
      <c r="A24" s="33"/>
      <c r="B24" s="3"/>
      <c r="C24" s="23"/>
      <c r="D24" s="33"/>
      <c r="E24" s="23"/>
      <c r="F24" s="33"/>
      <c r="G24" s="33"/>
      <c r="H24" s="33"/>
      <c r="I24" s="33"/>
      <c r="J24" s="33"/>
      <c r="K24" s="23"/>
      <c r="L24" s="23"/>
      <c r="M24" s="23"/>
    </row>
    <row r="25" spans="1:13">
      <c r="A25" s="33"/>
      <c r="B25" s="3"/>
      <c r="C25" s="23"/>
      <c r="D25" s="33"/>
      <c r="E25" s="23"/>
      <c r="F25" s="33"/>
      <c r="G25" s="33"/>
      <c r="H25" s="33"/>
      <c r="I25" s="33"/>
      <c r="J25" s="33"/>
      <c r="K25" s="23"/>
      <c r="L25" s="23"/>
      <c r="M25" s="23"/>
    </row>
    <row r="26" spans="1:13">
      <c r="A26" s="33"/>
      <c r="B26" s="3"/>
      <c r="C26" s="23"/>
      <c r="D26" s="33"/>
      <c r="E26" s="23"/>
      <c r="F26" s="33"/>
      <c r="G26" s="33"/>
      <c r="H26" s="33"/>
      <c r="I26" s="33"/>
      <c r="J26" s="33"/>
      <c r="K26" s="23"/>
      <c r="L26" s="23"/>
      <c r="M26" s="23"/>
    </row>
    <row r="27" spans="1:13">
      <c r="A27" s="33"/>
      <c r="B27" s="3"/>
      <c r="C27" s="23"/>
      <c r="D27" s="33"/>
      <c r="E27" s="23"/>
      <c r="F27" s="33"/>
      <c r="G27" s="33"/>
      <c r="H27" s="33"/>
      <c r="I27" s="33"/>
      <c r="J27" s="33"/>
      <c r="K27" s="23"/>
      <c r="L27" s="23"/>
      <c r="M27" s="23"/>
    </row>
    <row r="28" spans="1:13">
      <c r="A28" s="33"/>
      <c r="B28" s="3"/>
      <c r="C28" s="23"/>
      <c r="D28" s="33"/>
      <c r="E28" s="23"/>
      <c r="F28" s="33"/>
      <c r="G28" s="33"/>
      <c r="H28" s="33"/>
      <c r="I28" s="33"/>
      <c r="J28" s="33"/>
      <c r="K28" s="23"/>
      <c r="L28" s="23"/>
      <c r="M28" s="23"/>
    </row>
    <row r="29" spans="1:13">
      <c r="A29" s="33"/>
      <c r="B29" s="3"/>
      <c r="C29" s="23"/>
      <c r="D29" s="33"/>
      <c r="E29" s="23"/>
      <c r="F29" s="33"/>
      <c r="G29" s="33"/>
      <c r="H29" s="33"/>
      <c r="I29" s="33"/>
      <c r="J29" s="33"/>
      <c r="K29" s="23"/>
      <c r="L29" s="23"/>
      <c r="M29" s="23"/>
    </row>
    <row r="30" spans="1:13">
      <c r="A30" s="33"/>
      <c r="B30" s="3"/>
      <c r="C30" s="23"/>
      <c r="D30" s="33"/>
      <c r="E30" s="23"/>
      <c r="F30" s="33"/>
      <c r="G30" s="33"/>
      <c r="H30" s="33"/>
      <c r="I30" s="33"/>
      <c r="J30" s="33"/>
      <c r="K30" s="23"/>
      <c r="L30" s="23"/>
      <c r="M30" s="23"/>
    </row>
    <row r="31" spans="1:13">
      <c r="A31" s="33"/>
      <c r="B31" s="3"/>
      <c r="C31" s="23"/>
      <c r="D31" s="33"/>
      <c r="E31" s="23"/>
      <c r="F31" s="33"/>
      <c r="G31" s="33"/>
      <c r="H31" s="33"/>
      <c r="I31" s="33"/>
      <c r="J31" s="33"/>
      <c r="K31" s="23"/>
      <c r="L31" s="23"/>
      <c r="M31" s="23"/>
    </row>
    <row r="32" spans="1:13">
      <c r="A32" s="33"/>
      <c r="B32" s="3"/>
      <c r="C32" s="23"/>
      <c r="D32" s="33"/>
      <c r="E32" s="23"/>
      <c r="F32" s="33"/>
      <c r="G32" s="33"/>
      <c r="H32" s="33"/>
      <c r="I32" s="33"/>
      <c r="J32" s="33"/>
      <c r="K32" s="23"/>
      <c r="L32" s="23"/>
      <c r="M32" s="23"/>
    </row>
    <row r="33" spans="1:13">
      <c r="A33" s="33"/>
      <c r="B33" s="3"/>
      <c r="C33" s="23"/>
      <c r="D33" s="33"/>
      <c r="E33" s="23"/>
      <c r="F33" s="33"/>
      <c r="G33" s="33"/>
      <c r="H33" s="33"/>
      <c r="I33" s="33"/>
      <c r="J33" s="33"/>
      <c r="K33" s="23"/>
      <c r="L33" s="23"/>
      <c r="M33" s="23"/>
    </row>
    <row r="34" spans="1:13">
      <c r="A34" s="33"/>
      <c r="B34" s="3"/>
      <c r="C34" s="23"/>
      <c r="D34" s="33"/>
      <c r="E34" s="23"/>
      <c r="F34" s="33"/>
      <c r="G34" s="33"/>
      <c r="H34" s="33"/>
      <c r="I34" s="33"/>
      <c r="J34" s="33"/>
      <c r="K34" s="23"/>
      <c r="L34" s="23"/>
      <c r="M34" s="23"/>
    </row>
    <row r="35" spans="1:13">
      <c r="A35" s="33"/>
      <c r="B35" s="3"/>
      <c r="C35" s="23"/>
      <c r="D35" s="33"/>
      <c r="E35" s="23"/>
      <c r="F35" s="33"/>
      <c r="G35" s="33"/>
      <c r="H35" s="33"/>
      <c r="I35" s="33"/>
      <c r="J35" s="33"/>
      <c r="K35" s="23"/>
      <c r="L35" s="23"/>
      <c r="M35" s="23"/>
    </row>
    <row r="36" spans="1:13">
      <c r="A36" s="33"/>
      <c r="B36" s="3"/>
      <c r="C36" s="23"/>
      <c r="D36" s="33"/>
      <c r="E36" s="23"/>
      <c r="F36" s="33"/>
      <c r="G36" s="33"/>
      <c r="H36" s="33"/>
      <c r="I36" s="33"/>
      <c r="J36" s="33"/>
      <c r="K36" s="23"/>
      <c r="L36" s="23"/>
      <c r="M36" s="23"/>
    </row>
    <row r="37" spans="1:13">
      <c r="A37" s="33"/>
      <c r="B37" s="3"/>
      <c r="C37" s="23"/>
      <c r="D37" s="33"/>
      <c r="E37" s="23"/>
      <c r="F37" s="33"/>
      <c r="G37" s="33"/>
      <c r="H37" s="33"/>
      <c r="I37" s="33"/>
      <c r="J37" s="33"/>
      <c r="K37" s="23"/>
      <c r="L37" s="23"/>
      <c r="M37" s="23"/>
    </row>
    <row r="40" spans="1:13">
      <c r="A40" s="26" t="s">
        <v>13</v>
      </c>
    </row>
  </sheetData>
  <mergeCells count="3">
    <mergeCell ref="D7:H7"/>
    <mergeCell ref="I7:K7"/>
    <mergeCell ref="L7:M7"/>
  </mergeCells>
  <dataValidations count="4">
    <dataValidation type="list" allowBlank="1" showInputMessage="1" showErrorMessage="1" sqref="F9:F37">
      <formula1>"Buyer,Supplier"</formula1>
    </dataValidation>
    <dataValidation type="list" allowBlank="1" showInputMessage="1" showErrorMessage="1" sqref="H9:H37">
      <formula1>"Active,Escalated,Resolved"</formula1>
    </dataValidation>
    <dataValidation type="list" allowBlank="1" showInputMessage="1" showErrorMessage="1" sqref="J9:J37">
      <formula1>"Buyer,Supplier,Both"</formula1>
    </dataValidation>
    <dataValidation type="list" allowBlank="1" showInputMessage="1" showErrorMessage="1" sqref="G9:G37">
      <formula1>"High,Low,Medium"</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G44"/>
  <sheetViews>
    <sheetView workbookViewId="0">
      <selection activeCell="A9" sqref="A9:G9"/>
    </sheetView>
  </sheetViews>
  <sheetFormatPr baseColWidth="10" defaultColWidth="8.83203125" defaultRowHeight="15"/>
  <cols>
    <col min="1" max="1" width="4.6640625" style="25" customWidth="1"/>
    <col min="2" max="2" width="10.5" style="25" customWidth="1"/>
    <col min="3" max="3" width="32.33203125" style="25" customWidth="1"/>
    <col min="4" max="4" width="37.33203125" style="25" customWidth="1"/>
    <col min="5" max="5" width="34.5" style="25" customWidth="1"/>
    <col min="6" max="6" width="50.1640625" style="25" customWidth="1"/>
    <col min="7" max="7" width="40.5" style="25" customWidth="1"/>
  </cols>
  <sheetData>
    <row r="6" spans="1:7">
      <c r="A6" s="77" t="s">
        <v>46</v>
      </c>
      <c r="B6" s="78"/>
      <c r="C6" s="79"/>
    </row>
    <row r="8" spans="1:7">
      <c r="A8" s="49" t="s">
        <v>5</v>
      </c>
      <c r="B8" s="49" t="s">
        <v>22</v>
      </c>
      <c r="C8" s="49" t="s">
        <v>47</v>
      </c>
      <c r="D8" s="49" t="s">
        <v>48</v>
      </c>
      <c r="E8" s="49" t="s">
        <v>49</v>
      </c>
      <c r="F8" s="49" t="s">
        <v>50</v>
      </c>
      <c r="G8" s="49" t="s">
        <v>51</v>
      </c>
    </row>
    <row r="9" spans="1:7" ht="75">
      <c r="A9" s="62">
        <v>1</v>
      </c>
      <c r="B9" s="81">
        <v>42916</v>
      </c>
      <c r="C9" s="62" t="s">
        <v>199</v>
      </c>
      <c r="D9" s="62" t="s">
        <v>152</v>
      </c>
      <c r="E9" s="62" t="s">
        <v>151</v>
      </c>
      <c r="F9" s="62" t="s">
        <v>154</v>
      </c>
      <c r="G9" s="62" t="s">
        <v>153</v>
      </c>
    </row>
    <row r="10" spans="1:7">
      <c r="A10" s="23"/>
      <c r="B10" s="80"/>
      <c r="C10" s="23"/>
      <c r="D10" s="23"/>
      <c r="E10" s="23"/>
      <c r="F10" s="23"/>
      <c r="G10" s="23"/>
    </row>
    <row r="11" spans="1:7">
      <c r="A11" s="23"/>
      <c r="B11" s="80"/>
      <c r="C11" s="23"/>
      <c r="D11" s="23"/>
      <c r="E11" s="23"/>
      <c r="F11" s="23"/>
      <c r="G11" s="23"/>
    </row>
    <row r="12" spans="1:7">
      <c r="A12" s="23"/>
      <c r="B12" s="80"/>
      <c r="C12" s="23"/>
      <c r="D12" s="23"/>
      <c r="E12" s="23"/>
      <c r="F12" s="23"/>
      <c r="G12" s="23"/>
    </row>
    <row r="13" spans="1:7">
      <c r="A13" s="23"/>
      <c r="B13" s="80"/>
      <c r="C13" s="23"/>
      <c r="D13" s="23"/>
      <c r="E13" s="23"/>
      <c r="F13" s="23"/>
      <c r="G13" s="23"/>
    </row>
    <row r="14" spans="1:7">
      <c r="A14" s="23"/>
      <c r="B14" s="80"/>
      <c r="C14" s="23"/>
      <c r="D14" s="23"/>
      <c r="E14" s="23"/>
      <c r="F14" s="23"/>
      <c r="G14" s="23"/>
    </row>
    <row r="15" spans="1:7">
      <c r="A15" s="23"/>
      <c r="B15" s="80"/>
      <c r="C15" s="23"/>
      <c r="D15" s="23"/>
      <c r="E15" s="23"/>
      <c r="F15" s="23"/>
      <c r="G15" s="23"/>
    </row>
    <row r="16" spans="1:7">
      <c r="A16" s="23"/>
      <c r="B16" s="80"/>
      <c r="C16" s="23"/>
      <c r="D16" s="23"/>
      <c r="E16" s="23"/>
      <c r="F16" s="23"/>
      <c r="G16" s="23"/>
    </row>
    <row r="17" spans="1:7">
      <c r="A17" s="23"/>
      <c r="B17" s="80"/>
      <c r="C17" s="23"/>
      <c r="D17" s="23"/>
      <c r="E17" s="23"/>
      <c r="F17" s="23"/>
      <c r="G17" s="23"/>
    </row>
    <row r="18" spans="1:7">
      <c r="A18" s="23"/>
      <c r="B18" s="80"/>
      <c r="C18" s="23"/>
      <c r="D18" s="23"/>
      <c r="E18" s="23"/>
      <c r="F18" s="23"/>
      <c r="G18" s="23"/>
    </row>
    <row r="19" spans="1:7">
      <c r="A19" s="23"/>
      <c r="B19" s="80"/>
      <c r="C19" s="23"/>
      <c r="D19" s="23"/>
      <c r="E19" s="23"/>
      <c r="F19" s="23"/>
      <c r="G19" s="23"/>
    </row>
    <row r="20" spans="1:7">
      <c r="A20" s="23"/>
      <c r="B20" s="80"/>
      <c r="C20" s="23"/>
      <c r="D20" s="23"/>
      <c r="E20" s="23"/>
      <c r="F20" s="23"/>
      <c r="G20" s="23"/>
    </row>
    <row r="21" spans="1:7">
      <c r="A21" s="23"/>
      <c r="B21" s="80"/>
      <c r="C21" s="23"/>
      <c r="D21" s="23"/>
      <c r="E21" s="23"/>
      <c r="F21" s="23"/>
      <c r="G21" s="23"/>
    </row>
    <row r="22" spans="1:7">
      <c r="A22" s="23"/>
      <c r="B22" s="80"/>
      <c r="C22" s="23"/>
      <c r="D22" s="23"/>
      <c r="E22" s="23"/>
      <c r="F22" s="23"/>
      <c r="G22" s="23"/>
    </row>
    <row r="23" spans="1:7">
      <c r="A23" s="23"/>
      <c r="B23" s="80"/>
      <c r="C23" s="23"/>
      <c r="D23" s="23"/>
      <c r="E23" s="23"/>
      <c r="F23" s="23"/>
      <c r="G23" s="23"/>
    </row>
    <row r="24" spans="1:7">
      <c r="A24" s="23"/>
      <c r="B24" s="80"/>
      <c r="C24" s="23"/>
      <c r="D24" s="23"/>
      <c r="E24" s="23"/>
      <c r="F24" s="23"/>
      <c r="G24" s="23"/>
    </row>
    <row r="25" spans="1:7">
      <c r="A25" s="23"/>
      <c r="B25" s="80"/>
      <c r="C25" s="23"/>
      <c r="D25" s="23"/>
      <c r="E25" s="23"/>
      <c r="F25" s="23"/>
      <c r="G25" s="23"/>
    </row>
    <row r="26" spans="1:7">
      <c r="A26" s="23"/>
      <c r="B26" s="80"/>
      <c r="C26" s="23"/>
      <c r="D26" s="23"/>
      <c r="E26" s="23"/>
      <c r="F26" s="23"/>
      <c r="G26" s="23"/>
    </row>
    <row r="27" spans="1:7">
      <c r="A27" s="23"/>
      <c r="B27" s="80"/>
      <c r="C27" s="23"/>
      <c r="D27" s="23"/>
      <c r="E27" s="23"/>
      <c r="F27" s="23"/>
      <c r="G27" s="23"/>
    </row>
    <row r="28" spans="1:7">
      <c r="A28" s="23"/>
      <c r="B28" s="80"/>
      <c r="C28" s="23"/>
      <c r="D28" s="23"/>
      <c r="E28" s="23"/>
      <c r="F28" s="23"/>
      <c r="G28" s="23"/>
    </row>
    <row r="29" spans="1:7">
      <c r="A29" s="23"/>
      <c r="B29" s="80"/>
      <c r="C29" s="23"/>
      <c r="D29" s="23"/>
      <c r="E29" s="23"/>
      <c r="F29" s="23"/>
      <c r="G29" s="23"/>
    </row>
    <row r="30" spans="1:7">
      <c r="A30" s="23"/>
      <c r="B30" s="80"/>
      <c r="C30" s="23"/>
      <c r="D30" s="23"/>
      <c r="E30" s="23"/>
      <c r="F30" s="23"/>
      <c r="G30" s="23"/>
    </row>
    <row r="31" spans="1:7">
      <c r="A31" s="23"/>
      <c r="B31" s="80"/>
      <c r="C31" s="23"/>
      <c r="D31" s="23"/>
      <c r="E31" s="23"/>
      <c r="F31" s="23"/>
      <c r="G31" s="23"/>
    </row>
    <row r="32" spans="1:7">
      <c r="A32" s="23"/>
      <c r="B32" s="80"/>
      <c r="C32" s="23"/>
      <c r="D32" s="23"/>
      <c r="E32" s="23"/>
      <c r="F32" s="23"/>
      <c r="G32" s="23"/>
    </row>
    <row r="33" spans="1:7">
      <c r="A33" s="23"/>
      <c r="B33" s="80"/>
      <c r="C33" s="23"/>
      <c r="D33" s="23"/>
      <c r="E33" s="23"/>
      <c r="F33" s="23"/>
      <c r="G33" s="23"/>
    </row>
    <row r="34" spans="1:7">
      <c r="A34" s="23"/>
      <c r="B34" s="80"/>
      <c r="C34" s="23"/>
      <c r="D34" s="23"/>
      <c r="E34" s="23"/>
      <c r="F34" s="23"/>
      <c r="G34" s="23"/>
    </row>
    <row r="35" spans="1:7">
      <c r="A35" s="23"/>
      <c r="B35" s="80"/>
      <c r="C35" s="23"/>
      <c r="D35" s="23"/>
      <c r="E35" s="23"/>
      <c r="F35" s="23"/>
      <c r="G35" s="23"/>
    </row>
    <row r="36" spans="1:7">
      <c r="A36" s="23"/>
      <c r="B36" s="80"/>
      <c r="C36" s="23"/>
      <c r="D36" s="23"/>
      <c r="E36" s="23"/>
      <c r="F36" s="23"/>
      <c r="G36" s="23"/>
    </row>
    <row r="37" spans="1:7">
      <c r="A37" s="23"/>
      <c r="B37" s="80"/>
      <c r="C37" s="23"/>
      <c r="D37" s="23"/>
      <c r="E37" s="23"/>
      <c r="F37" s="23"/>
      <c r="G37" s="23"/>
    </row>
    <row r="38" spans="1:7">
      <c r="A38" s="23"/>
      <c r="B38" s="23"/>
      <c r="C38" s="23"/>
      <c r="D38" s="23"/>
      <c r="E38" s="23"/>
      <c r="F38" s="23"/>
      <c r="G38" s="23"/>
    </row>
    <row r="39" spans="1:7">
      <c r="A39" s="23"/>
      <c r="B39" s="23"/>
      <c r="C39" s="23"/>
      <c r="D39" s="23"/>
      <c r="E39" s="23"/>
      <c r="F39" s="23"/>
      <c r="G39" s="23"/>
    </row>
    <row r="40" spans="1:7">
      <c r="A40" s="23"/>
      <c r="B40" s="23"/>
      <c r="C40" s="23"/>
      <c r="D40" s="23"/>
      <c r="E40" s="23"/>
      <c r="F40" s="23"/>
      <c r="G40" s="23"/>
    </row>
    <row r="41" spans="1:7">
      <c r="A41" s="23"/>
      <c r="B41" s="23"/>
      <c r="C41" s="23"/>
      <c r="D41" s="23"/>
      <c r="E41" s="23"/>
      <c r="F41" s="23"/>
      <c r="G41" s="23"/>
    </row>
    <row r="42" spans="1:7">
      <c r="A42" s="24"/>
      <c r="B42" s="24"/>
      <c r="C42" s="24"/>
      <c r="D42" s="24"/>
      <c r="E42" s="24"/>
      <c r="F42" s="24"/>
      <c r="G42" s="24"/>
    </row>
    <row r="44" spans="1:7">
      <c r="A44" s="26" t="s">
        <v>13</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M45"/>
  <sheetViews>
    <sheetView workbookViewId="0">
      <selection activeCell="A14" sqref="A14:G14"/>
    </sheetView>
  </sheetViews>
  <sheetFormatPr baseColWidth="10" defaultColWidth="8.83203125" defaultRowHeight="15"/>
  <cols>
    <col min="1" max="1" width="20.83203125" bestFit="1" customWidth="1"/>
    <col min="2" max="2" width="36.33203125" style="25" customWidth="1"/>
    <col min="3" max="3" width="12" style="25" bestFit="1" customWidth="1"/>
    <col min="4" max="4" width="11.5" style="25" bestFit="1" customWidth="1"/>
    <col min="5" max="5" width="14" style="25" bestFit="1" customWidth="1"/>
    <col min="6" max="7" width="30.6640625" style="25" customWidth="1"/>
  </cols>
  <sheetData>
    <row r="6" spans="1:13">
      <c r="A6" s="27" t="s">
        <v>52</v>
      </c>
    </row>
    <row r="8" spans="1:13">
      <c r="A8" s="28" t="s">
        <v>6</v>
      </c>
      <c r="B8" s="33"/>
      <c r="C8" s="83"/>
    </row>
    <row r="9" spans="1:13">
      <c r="A9" s="28" t="s">
        <v>7</v>
      </c>
      <c r="B9" s="33"/>
      <c r="C9" s="83"/>
    </row>
    <row r="10" spans="1:13">
      <c r="A10" s="28" t="s">
        <v>53</v>
      </c>
      <c r="B10" s="33"/>
      <c r="C10" s="83"/>
    </row>
    <row r="11" spans="1:13">
      <c r="A11" s="29"/>
      <c r="B11" s="84"/>
      <c r="C11" s="84"/>
      <c r="D11" s="84"/>
      <c r="E11" s="84"/>
      <c r="F11" s="84"/>
      <c r="G11" s="84"/>
      <c r="H11" s="30"/>
      <c r="I11" s="30"/>
      <c r="J11" s="30"/>
      <c r="K11" s="30"/>
      <c r="L11" s="30"/>
      <c r="M11" s="30"/>
    </row>
    <row r="12" spans="1:13">
      <c r="A12" s="98" t="s">
        <v>54</v>
      </c>
      <c r="B12" s="98"/>
      <c r="C12" s="98"/>
      <c r="D12" s="98"/>
      <c r="E12" s="98"/>
      <c r="F12" s="99" t="s">
        <v>55</v>
      </c>
      <c r="G12" s="99"/>
    </row>
    <row r="13" spans="1:13">
      <c r="A13" s="12" t="s">
        <v>56</v>
      </c>
      <c r="B13" s="12" t="s">
        <v>57</v>
      </c>
      <c r="C13" s="12" t="s">
        <v>150</v>
      </c>
      <c r="D13" s="12" t="s">
        <v>58</v>
      </c>
      <c r="E13" s="12" t="s">
        <v>59</v>
      </c>
      <c r="F13" s="13" t="s">
        <v>60</v>
      </c>
      <c r="G13" s="13" t="s">
        <v>61</v>
      </c>
    </row>
    <row r="14" spans="1:13" ht="45">
      <c r="A14" s="42" t="s">
        <v>200</v>
      </c>
      <c r="B14" s="62" t="s">
        <v>148</v>
      </c>
      <c r="C14" s="81">
        <v>42996</v>
      </c>
      <c r="D14" s="43" t="s">
        <v>149</v>
      </c>
      <c r="E14" s="43"/>
      <c r="F14" s="62"/>
      <c r="G14" s="62"/>
    </row>
    <row r="15" spans="1:13">
      <c r="A15" s="2"/>
      <c r="B15" s="23"/>
      <c r="C15" s="23"/>
      <c r="D15" s="33"/>
      <c r="E15" s="33"/>
      <c r="F15" s="23"/>
      <c r="G15" s="23"/>
    </row>
    <row r="16" spans="1:13">
      <c r="A16" s="2"/>
      <c r="B16" s="23"/>
      <c r="C16" s="23"/>
      <c r="D16" s="33"/>
      <c r="E16" s="33"/>
      <c r="F16" s="23"/>
      <c r="G16" s="23"/>
    </row>
    <row r="17" spans="1:7">
      <c r="A17" s="2"/>
      <c r="B17" s="23"/>
      <c r="C17" s="23"/>
      <c r="D17" s="33"/>
      <c r="E17" s="33"/>
      <c r="F17" s="23"/>
      <c r="G17" s="23"/>
    </row>
    <row r="18" spans="1:7">
      <c r="A18" s="2"/>
      <c r="B18" s="23"/>
      <c r="C18" s="23"/>
      <c r="D18" s="33"/>
      <c r="E18" s="33"/>
      <c r="F18" s="23"/>
      <c r="G18" s="23"/>
    </row>
    <row r="19" spans="1:7">
      <c r="A19" s="2"/>
      <c r="B19" s="23"/>
      <c r="C19" s="23"/>
      <c r="D19" s="33"/>
      <c r="E19" s="33"/>
      <c r="F19" s="23"/>
      <c r="G19" s="23"/>
    </row>
    <row r="20" spans="1:7">
      <c r="A20" s="2"/>
      <c r="B20" s="23"/>
      <c r="C20" s="23"/>
      <c r="D20" s="33"/>
      <c r="E20" s="33"/>
      <c r="F20" s="23"/>
      <c r="G20" s="23"/>
    </row>
    <row r="21" spans="1:7">
      <c r="A21" s="2"/>
      <c r="B21" s="23"/>
      <c r="C21" s="23"/>
      <c r="D21" s="33"/>
      <c r="E21" s="33"/>
      <c r="F21" s="23"/>
      <c r="G21" s="23"/>
    </row>
    <row r="22" spans="1:7">
      <c r="A22" s="2"/>
      <c r="B22" s="23"/>
      <c r="C22" s="23"/>
      <c r="D22" s="33"/>
      <c r="E22" s="33"/>
      <c r="F22" s="23"/>
      <c r="G22" s="23"/>
    </row>
    <row r="23" spans="1:7">
      <c r="A23" s="2"/>
      <c r="B23" s="23"/>
      <c r="C23" s="23"/>
      <c r="D23" s="33"/>
      <c r="E23" s="33"/>
      <c r="F23" s="23"/>
      <c r="G23" s="23"/>
    </row>
    <row r="24" spans="1:7">
      <c r="A24" s="2"/>
      <c r="B24" s="23"/>
      <c r="C24" s="23"/>
      <c r="D24" s="33"/>
      <c r="E24" s="33"/>
      <c r="F24" s="23"/>
      <c r="G24" s="23"/>
    </row>
    <row r="25" spans="1:7">
      <c r="A25" s="2"/>
      <c r="B25" s="23"/>
      <c r="C25" s="23"/>
      <c r="D25" s="33"/>
      <c r="E25" s="33"/>
      <c r="F25" s="23"/>
      <c r="G25" s="23"/>
    </row>
    <row r="26" spans="1:7">
      <c r="A26" s="2"/>
      <c r="B26" s="23"/>
      <c r="C26" s="23"/>
      <c r="D26" s="33"/>
      <c r="E26" s="33"/>
      <c r="F26" s="23"/>
      <c r="G26" s="23"/>
    </row>
    <row r="27" spans="1:7">
      <c r="A27" s="2"/>
      <c r="B27" s="23"/>
      <c r="C27" s="23"/>
      <c r="D27" s="33"/>
      <c r="E27" s="33"/>
      <c r="F27" s="23"/>
      <c r="G27" s="23"/>
    </row>
    <row r="28" spans="1:7">
      <c r="A28" s="2"/>
      <c r="B28" s="23"/>
      <c r="C28" s="23"/>
      <c r="D28" s="33"/>
      <c r="E28" s="33"/>
      <c r="F28" s="23"/>
      <c r="G28" s="23"/>
    </row>
    <row r="29" spans="1:7">
      <c r="A29" s="2"/>
      <c r="B29" s="23"/>
      <c r="C29" s="23"/>
      <c r="D29" s="33"/>
      <c r="E29" s="33"/>
      <c r="F29" s="23"/>
      <c r="G29" s="23"/>
    </row>
    <row r="30" spans="1:7">
      <c r="A30" s="2"/>
      <c r="B30" s="23"/>
      <c r="C30" s="23"/>
      <c r="D30" s="33"/>
      <c r="E30" s="33"/>
      <c r="F30" s="23"/>
      <c r="G30" s="23"/>
    </row>
    <row r="31" spans="1:7">
      <c r="A31" s="2"/>
      <c r="B31" s="23"/>
      <c r="C31" s="23"/>
      <c r="D31" s="33"/>
      <c r="E31" s="33"/>
      <c r="F31" s="23"/>
      <c r="G31" s="23"/>
    </row>
    <row r="32" spans="1:7">
      <c r="A32" s="2"/>
      <c r="B32" s="23"/>
      <c r="C32" s="23"/>
      <c r="D32" s="33"/>
      <c r="E32" s="33"/>
      <c r="F32" s="23"/>
      <c r="G32" s="23"/>
    </row>
    <row r="33" spans="1:7">
      <c r="A33" s="2"/>
      <c r="B33" s="23"/>
      <c r="C33" s="23"/>
      <c r="D33" s="33"/>
      <c r="E33" s="33"/>
      <c r="F33" s="23"/>
      <c r="G33" s="23"/>
    </row>
    <row r="34" spans="1:7">
      <c r="A34" s="2"/>
      <c r="B34" s="23"/>
      <c r="C34" s="23"/>
      <c r="D34" s="33"/>
      <c r="E34" s="33"/>
      <c r="F34" s="23"/>
      <c r="G34" s="23"/>
    </row>
    <row r="35" spans="1:7">
      <c r="A35" s="2"/>
      <c r="B35" s="23"/>
      <c r="C35" s="23"/>
      <c r="D35" s="33"/>
      <c r="E35" s="33"/>
      <c r="F35" s="23"/>
      <c r="G35" s="23"/>
    </row>
    <row r="36" spans="1:7">
      <c r="A36" s="2"/>
      <c r="B36" s="23"/>
      <c r="C36" s="23"/>
      <c r="D36" s="33"/>
      <c r="E36" s="33"/>
      <c r="F36" s="23"/>
      <c r="G36" s="23"/>
    </row>
    <row r="37" spans="1:7">
      <c r="A37" s="2"/>
      <c r="B37" s="23"/>
      <c r="C37" s="23"/>
      <c r="D37" s="33"/>
      <c r="E37" s="33"/>
      <c r="F37" s="23"/>
      <c r="G37" s="23"/>
    </row>
    <row r="38" spans="1:7">
      <c r="A38" s="2"/>
      <c r="B38" s="23"/>
      <c r="C38" s="23"/>
      <c r="D38" s="33"/>
      <c r="E38" s="33"/>
      <c r="F38" s="23"/>
      <c r="G38" s="23"/>
    </row>
    <row r="39" spans="1:7">
      <c r="A39" s="2"/>
      <c r="B39" s="23"/>
      <c r="C39" s="23"/>
      <c r="D39" s="33"/>
      <c r="E39" s="33"/>
      <c r="F39" s="23"/>
      <c r="G39" s="23"/>
    </row>
    <row r="40" spans="1:7">
      <c r="A40" s="2"/>
      <c r="B40" s="23"/>
      <c r="C40" s="23"/>
      <c r="D40" s="33"/>
      <c r="E40" s="33"/>
      <c r="F40" s="23"/>
      <c r="G40" s="23"/>
    </row>
    <row r="41" spans="1:7">
      <c r="A41" s="2"/>
      <c r="B41" s="23"/>
      <c r="C41" s="23"/>
      <c r="D41" s="33"/>
      <c r="E41" s="33"/>
      <c r="F41" s="23"/>
      <c r="G41" s="23"/>
    </row>
    <row r="42" spans="1:7">
      <c r="A42" s="2"/>
      <c r="B42" s="23"/>
      <c r="C42" s="23"/>
      <c r="D42" s="33"/>
      <c r="E42" s="33"/>
      <c r="F42" s="23"/>
      <c r="G42" s="23"/>
    </row>
    <row r="45" spans="1:7">
      <c r="A45" s="4" t="s">
        <v>13</v>
      </c>
    </row>
  </sheetData>
  <mergeCells count="2">
    <mergeCell ref="A12:E12"/>
    <mergeCell ref="F12:G1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13</vt:i4>
      </vt:variant>
    </vt:vector>
  </HeadingPairs>
  <TitlesOfParts>
    <vt:vector size="13" baseType="lpstr">
      <vt:lpstr>1. Contract Inventory</vt:lpstr>
      <vt:lpstr>2. Confidential Info Register</vt:lpstr>
      <vt:lpstr>3. Contract Change Log</vt:lpstr>
      <vt:lpstr>4. Disputes Log</vt:lpstr>
      <vt:lpstr>5. Events Calendar</vt:lpstr>
      <vt:lpstr>6. IP Rights Register</vt:lpstr>
      <vt:lpstr>7. Issues Log</vt:lpstr>
      <vt:lpstr>8. Lessons Learned Register</vt:lpstr>
      <vt:lpstr>9. Loaned Items Register</vt:lpstr>
      <vt:lpstr>10. Contract Management Plan</vt:lpstr>
      <vt:lpstr>11. Obligations Compliance Log</vt:lpstr>
      <vt:lpstr>12. Outstanding Matters Summary</vt:lpstr>
      <vt:lpstr>13. Risk Register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 Linsley</dc:creator>
  <cp:lastModifiedBy>Ian Bryce</cp:lastModifiedBy>
  <dcterms:created xsi:type="dcterms:W3CDTF">2018-01-29T00:47:20Z</dcterms:created>
  <dcterms:modified xsi:type="dcterms:W3CDTF">2018-02-05T09:20:25Z</dcterms:modified>
</cp:coreProperties>
</file>